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docs.live.net/64fb25e492d0037c/Documents/Projects/Excel Project 2 Analysis/Data-Science-Job-Market-Analysis/"/>
    </mc:Choice>
  </mc:AlternateContent>
  <xr:revisionPtr revIDLastSave="6" documentId="8_{9B608672-8E73-405C-840D-AEA5104A471F}" xr6:coauthVersionLast="47" xr6:coauthVersionMax="47" xr10:uidLastSave="{C47F6822-A0E0-4F81-B034-CEDDB487BC47}"/>
  <bookViews>
    <workbookView xWindow="-108" yWindow="-108" windowWidth="23256" windowHeight="12456" activeTab="3" xr2:uid="{6F716FE0-A4DF-418B-900B-3408E44BFC15}"/>
  </bookViews>
  <sheets>
    <sheet name="Skill_Job_Analysis" sheetId="16" r:id="rId1"/>
    <sheet name="Salary vs Skills" sheetId="17" r:id="rId2"/>
    <sheet name="Skill_Analysis" sheetId="18" r:id="rId3"/>
    <sheet name="Skill_Salary_Analysis" sheetId="19" r:id="rId4"/>
  </sheets>
  <definedNames>
    <definedName name="Slicer_job_country1">#N/A</definedName>
    <definedName name="Slicer_job_title_short1">#N/A</definedName>
  </definedNames>
  <calcPr calcId="191029"/>
  <pivotCaches>
    <pivotCache cacheId="0" r:id="rId5"/>
    <pivotCache cacheId="1" r:id="rId6"/>
    <pivotCache cacheId="2" r:id="rId7"/>
    <pivotCache cacheId="3"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d75ac5eb-6d12-4eb0-86fa-dd1fcbb51e91" name="data_jobs_salary" connection="Query - data_jobs_salary"/>
          <x15:modelTable id="data_jobs_skills_4f29c75e-292b-4297-b467-5517f1c9aa37"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7" l="1" a="1"/>
  <c r="E1" i="1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9990AFD-4F90-4C3A-A945-DAE27E5D66FC}" name="Query - data_jobs_salary" description="Connection to the 'data_jobs_salary' query in the workbook." type="100" refreshedVersion="8" minRefreshableVersion="5">
    <extLst>
      <ext xmlns:x15="http://schemas.microsoft.com/office/spreadsheetml/2010/11/main" uri="{DE250136-89BD-433C-8126-D09CA5730AF9}">
        <x15:connection id="c696ef4a-a597-4cb1-9279-2168d652e469"/>
      </ext>
    </extLst>
  </connection>
  <connection id="2" xr16:uid="{758A7976-FC31-411A-B233-956100BFFCA3}" name="Query - data_jobs_skills" description="Connection to the 'data_jobs_skills' query in the workbook." type="100" refreshedVersion="8" minRefreshableVersion="5">
    <extLst>
      <ext xmlns:x15="http://schemas.microsoft.com/office/spreadsheetml/2010/11/main" uri="{DE250136-89BD-433C-8126-D09CA5730AF9}">
        <x15:connection id="aadb6f7b-c21a-4a08-8c14-f0a2f50a94c4">
          <x15:oledbPr connection="Provider=Microsoft.Mashup.OleDb.1;Data Source=$Workbook$;Location=data_jobs_skills;Extended Properties=&quot;&quot;">
            <x15:dbTables>
              <x15:dbTable name="data_jobs_skills"/>
            </x15:dbTables>
          </x15:oledbPr>
        </x15:connection>
      </ext>
    </extLst>
  </connection>
  <connection id="3" xr16:uid="{E93F499A-68E7-4213-80ED-F8DCCA7CA7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<sst xmlns="http://schemas.openxmlformats.org/spreadsheetml/2006/main" count="56" uniqueCount="28">
  <si>
    <t>Senior Data Scientist</t>
  </si>
  <si>
    <t>Data Engineer</t>
  </si>
  <si>
    <t>Senior Data Analyst</t>
  </si>
  <si>
    <t>Machine Learning Engineer</t>
  </si>
  <si>
    <t>Data Scientist</t>
  </si>
  <si>
    <t>Senior Data Engineer</t>
  </si>
  <si>
    <t>Data Analyst</t>
  </si>
  <si>
    <t>Software Engineer</t>
  </si>
  <si>
    <t>Business Analyst</t>
  </si>
  <si>
    <t>Cloud Engineer</t>
  </si>
  <si>
    <t>Row Labels</t>
  </si>
  <si>
    <t>Grand Total</t>
  </si>
  <si>
    <t>SQL</t>
  </si>
  <si>
    <t>Python</t>
  </si>
  <si>
    <t>Tableau</t>
  </si>
  <si>
    <t>R</t>
  </si>
  <si>
    <t>Excel</t>
  </si>
  <si>
    <t>SAS</t>
  </si>
  <si>
    <t>Skills Per Job</t>
  </si>
  <si>
    <t>Median Salary</t>
  </si>
  <si>
    <t>Median Salary US</t>
  </si>
  <si>
    <t>Median Salary NON US</t>
  </si>
  <si>
    <t>Oracle</t>
  </si>
  <si>
    <t>Power BI</t>
  </si>
  <si>
    <t>Powerpoint</t>
  </si>
  <si>
    <t>Word</t>
  </si>
  <si>
    <t>Median Salary(Skills)</t>
  </si>
  <si>
    <t>Skill Likelihood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</si>
</sst>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0"/>
    <numFmt numFmtId="166" formatCode="[$$-409]#,##0"/>
    <numFmt numFmtId="167"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6" fontId="0" fillId="0" borderId="0" xfId="0" applyNumberFormat="1"/>
    <xf numFmtId="167" fontId="0" fillId="0" borderId="0" xfId="0" applyNumberFormat="1"/>
    <xf numFmtId="9"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customXml" Target="../customXml/item24.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41"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[Project_2_Analysis.xlsx]Skill_Job_Analysis!PivotTable6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a:t>
            </a:r>
            <a:r>
              <a:rPr lang="en-US" baseline="0"/>
              <a:t> are the top Skills of Data Nerds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Skill_Job_Analysis!$B$1</c:f>
              <c:strCache>
                <c:ptCount val="1"/>
                <c:pt idx="0">
                  <c:v>Total</c:v>
                </c:pt>
              </c:strCache>
            </c:strRef>
          </c:tx>
          <c:spPr>
            <a:solidFill>
              <a:schemeClr val="accent1"/>
            </a:solidFill>
            <a:ln>
              <a:noFill/>
            </a:ln>
            <a:effectLst/>
          </c:spPr>
          <c:invertIfNegative val="0"/>
          <c:cat>
            <c:strRef>
              <c:f>Skill_Job_Analysis!$A$2:$A$12</c:f>
              <c:strCache>
                <c:ptCount val="10"/>
                <c:pt idx="0">
                  <c:v>Oracle</c:v>
                </c:pt>
                <c:pt idx="1">
                  <c:v>Powerpoint</c:v>
                </c:pt>
                <c:pt idx="2">
                  <c:v>Word</c:v>
                </c:pt>
                <c:pt idx="3">
                  <c:v>R</c:v>
                </c:pt>
                <c:pt idx="4">
                  <c:v>Power BI</c:v>
                </c:pt>
                <c:pt idx="5">
                  <c:v>SAS</c:v>
                </c:pt>
                <c:pt idx="6">
                  <c:v>Python</c:v>
                </c:pt>
                <c:pt idx="7">
                  <c:v>Tableau</c:v>
                </c:pt>
                <c:pt idx="8">
                  <c:v>Excel</c:v>
                </c:pt>
                <c:pt idx="9">
                  <c:v>SQL</c:v>
                </c:pt>
              </c:strCache>
            </c:strRef>
          </c:cat>
          <c:val>
            <c:numRef>
              <c:f>Skill_Job_Analysis!$B$2:$B$12</c:f>
              <c:numCache>
                <c:formatCode>0%</c:formatCode>
                <c:ptCount val="10"/>
                <c:pt idx="0">
                  <c:v>6.7873845784866285E-2</c:v>
                </c:pt>
                <c:pt idx="1">
                  <c:v>9.653435663748651E-2</c:v>
                </c:pt>
                <c:pt idx="2">
                  <c:v>0.10420913778630531</c:v>
                </c:pt>
                <c:pt idx="3">
                  <c:v>0.16033097493704282</c:v>
                </c:pt>
                <c:pt idx="4">
                  <c:v>0.1680057560858616</c:v>
                </c:pt>
                <c:pt idx="5">
                  <c:v>0.18803213814606068</c:v>
                </c:pt>
                <c:pt idx="6">
                  <c:v>0.27653195826837751</c:v>
                </c:pt>
                <c:pt idx="7">
                  <c:v>0.28696486389255305</c:v>
                </c:pt>
                <c:pt idx="8">
                  <c:v>0.41455810049166569</c:v>
                </c:pt>
                <c:pt idx="9">
                  <c:v>0.52500299796138628</c:v>
                </c:pt>
              </c:numCache>
            </c:numRef>
          </c:val>
          <c:extLst>
            <c:ext xmlns:c16="http://schemas.microsoft.com/office/drawing/2014/chart" uri="{C3380CC4-5D6E-409C-BE32-E72D297353CC}">
              <c16:uniqueId val="{00000000-EEB0-4136-9A7A-8C9001266E96}"/>
            </c:ext>
          </c:extLst>
        </c:ser>
        <c:dLbls>
          <c:showLegendKey val="0"/>
          <c:showVal val="0"/>
          <c:showCatName val="0"/>
          <c:showSerName val="0"/>
          <c:showPercent val="0"/>
          <c:showBubbleSize val="0"/>
        </c:dLbls>
        <c:gapWidth val="182"/>
        <c:axId val="814125184"/>
        <c:axId val="951014832"/>
      </c:barChart>
      <c:catAx>
        <c:axId val="8141251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014832"/>
        <c:crosses val="autoZero"/>
        <c:auto val="1"/>
        <c:lblAlgn val="ctr"/>
        <c:lblOffset val="100"/>
        <c:noMultiLvlLbl val="0"/>
      </c:catAx>
      <c:valAx>
        <c:axId val="9510148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Skill</a:t>
                </a:r>
                <a:r>
                  <a:rPr lang="en-IN" baseline="0"/>
                  <a:t> Likelhood Percentage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125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a:t>
            </a:r>
            <a:r>
              <a:rPr lang="en-US" baseline="0"/>
              <a:t> more Skills equal more money for Data Nerds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 vs Skills'!$G$1</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0"/>
                  <c:y val="6.3527653213751867E-2"/>
                </c:manualLayout>
              </c:layout>
              <c:tx>
                <c:rich>
                  <a:bodyPr/>
                  <a:lstStyle/>
                  <a:p>
                    <a:fld id="{E88D22FE-1B6F-410D-B665-BCD82CDC39D8}"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BAE-4E21-8573-8511088342B5}"/>
                </c:ext>
              </c:extLst>
            </c:dLbl>
            <c:dLbl>
              <c:idx val="1"/>
              <c:layout>
                <c:manualLayout>
                  <c:x val="-6.3291139240506333E-2"/>
                  <c:y val="8.5949177877428937E-2"/>
                </c:manualLayout>
              </c:layout>
              <c:tx>
                <c:rich>
                  <a:bodyPr/>
                  <a:lstStyle/>
                  <a:p>
                    <a:fld id="{B0AAB85E-CA4E-4EA7-938A-5083FE24A06D}"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BAE-4E21-8573-8511088342B5}"/>
                </c:ext>
              </c:extLst>
            </c:dLbl>
            <c:dLbl>
              <c:idx val="2"/>
              <c:layout>
                <c:manualLayout>
                  <c:x val="-4.2194092827004308E-2"/>
                  <c:y val="4.8579970104633781E-2"/>
                </c:manualLayout>
              </c:layout>
              <c:tx>
                <c:rich>
                  <a:bodyPr/>
                  <a:lstStyle/>
                  <a:p>
                    <a:fld id="{003D873C-A1CB-4B04-87DB-7752EF79E276}"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EBAE-4E21-8573-8511088342B5}"/>
                </c:ext>
              </c:extLst>
            </c:dLbl>
            <c:dLbl>
              <c:idx val="3"/>
              <c:layout>
                <c:manualLayout>
                  <c:x val="-5.3914674167838725E-2"/>
                  <c:y val="-5.9790732436472344E-2"/>
                </c:manualLayout>
              </c:layout>
              <c:tx>
                <c:rich>
                  <a:bodyPr/>
                  <a:lstStyle/>
                  <a:p>
                    <a:fld id="{EE4F1949-E650-415A-B3BE-D69441673A60}"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EBAE-4E21-8573-8511088342B5}"/>
                </c:ext>
              </c:extLst>
            </c:dLbl>
            <c:dLbl>
              <c:idx val="4"/>
              <c:layout>
                <c:manualLayout>
                  <c:x val="-5.1570557899671868E-2"/>
                  <c:y val="4.8579970104633781E-2"/>
                </c:manualLayout>
              </c:layout>
              <c:tx>
                <c:rich>
                  <a:bodyPr/>
                  <a:lstStyle/>
                  <a:p>
                    <a:fld id="{8EA8E0C0-5303-4898-ACE6-1CB3FCA6EDD2}"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EBAE-4E21-8573-8511088342B5}"/>
                </c:ext>
              </c:extLst>
            </c:dLbl>
            <c:dLbl>
              <c:idx val="5"/>
              <c:layout>
                <c:manualLayout>
                  <c:x val="-3.0473511486169714E-2"/>
                  <c:y val="-8.2212257100149483E-2"/>
                </c:manualLayout>
              </c:layout>
              <c:tx>
                <c:rich>
                  <a:bodyPr/>
                  <a:lstStyle/>
                  <a:p>
                    <a:fld id="{82E285A7-802F-4257-86D3-47A1ADBE015D}"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EBAE-4E21-8573-8511088342B5}"/>
                </c:ext>
              </c:extLst>
            </c:dLbl>
            <c:dLbl>
              <c:idx val="6"/>
              <c:layout>
                <c:manualLayout>
                  <c:x val="-0.11486169714017816"/>
                  <c:y val="-7.4738415545590436E-2"/>
                </c:manualLayout>
              </c:layout>
              <c:tx>
                <c:rich>
                  <a:bodyPr/>
                  <a:lstStyle/>
                  <a:p>
                    <a:fld id="{9C45DDA5-1195-4A36-94CD-416EFE5A4E63}"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EBAE-4E21-8573-8511088342B5}"/>
                </c:ext>
              </c:extLst>
            </c:dLbl>
            <c:dLbl>
              <c:idx val="7"/>
              <c:layout>
                <c:manualLayout>
                  <c:x val="0"/>
                  <c:y val="-5.2316890881913304E-2"/>
                </c:manualLayout>
              </c:layout>
              <c:tx>
                <c:rich>
                  <a:bodyPr/>
                  <a:lstStyle/>
                  <a:p>
                    <a:fld id="{73D5ECC5-94D4-4DB4-90F4-429072BD2662}"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EBAE-4E21-8573-8511088342B5}"/>
                </c:ext>
              </c:extLst>
            </c:dLbl>
            <c:dLbl>
              <c:idx val="8"/>
              <c:layout>
                <c:manualLayout>
                  <c:x val="-6.3291139240506333E-2"/>
                  <c:y val="-5.6053811659192897E-2"/>
                </c:manualLayout>
              </c:layout>
              <c:tx>
                <c:rich>
                  <a:bodyPr/>
                  <a:lstStyle/>
                  <a:p>
                    <a:fld id="{59943FDA-C2E4-4CD3-8482-68C752B2C7DD}"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EBAE-4E21-8573-8511088342B5}"/>
                </c:ext>
              </c:extLst>
            </c:dLbl>
            <c:dLbl>
              <c:idx val="9"/>
              <c:layout>
                <c:manualLayout>
                  <c:x val="2.3441162681669011E-2"/>
                  <c:y val="-7.4738415545590429E-3"/>
                </c:manualLayout>
              </c:layout>
              <c:tx>
                <c:rich>
                  <a:bodyPr/>
                  <a:lstStyle/>
                  <a:p>
                    <a:fld id="{AB2FEDE2-BBE8-4B7E-910E-DC1094C8D1DF}"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EBAE-4E21-8573-8511088342B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 vs Skills'!$F$2:$F$11</c:f>
              <c:numCache>
                <c:formatCode>General</c:formatCode>
                <c:ptCount val="10"/>
                <c:pt idx="0">
                  <c:v>155000</c:v>
                </c:pt>
                <c:pt idx="1">
                  <c:v>150000</c:v>
                </c:pt>
                <c:pt idx="2">
                  <c:v>150000</c:v>
                </c:pt>
                <c:pt idx="3">
                  <c:v>130000</c:v>
                </c:pt>
                <c:pt idx="4">
                  <c:v>125000</c:v>
                </c:pt>
                <c:pt idx="5">
                  <c:v>125000</c:v>
                </c:pt>
                <c:pt idx="6">
                  <c:v>115000</c:v>
                </c:pt>
                <c:pt idx="7">
                  <c:v>110000</c:v>
                </c:pt>
                <c:pt idx="8">
                  <c:v>90000</c:v>
                </c:pt>
                <c:pt idx="9">
                  <c:v>90000</c:v>
                </c:pt>
              </c:numCache>
            </c:numRef>
          </c:xVal>
          <c:yVal>
            <c:numRef>
              <c:f>'Salary vs Skills'!$G$2:$G$11</c:f>
              <c:numCache>
                <c:formatCode>General</c:formatCode>
                <c:ptCount val="10"/>
                <c:pt idx="0">
                  <c:v>5.2262295081967212</c:v>
                </c:pt>
                <c:pt idx="1">
                  <c:v>8.2632711621233863</c:v>
                </c:pt>
                <c:pt idx="2">
                  <c:v>4.7012987012987013</c:v>
                </c:pt>
                <c:pt idx="3">
                  <c:v>5.0074794315632012</c:v>
                </c:pt>
                <c:pt idx="4">
                  <c:v>5.1339285714285712</c:v>
                </c:pt>
                <c:pt idx="5">
                  <c:v>6.9082665541965413</c:v>
                </c:pt>
                <c:pt idx="6">
                  <c:v>4.7878787878787881</c:v>
                </c:pt>
                <c:pt idx="7">
                  <c:v>4.4124203821656049</c:v>
                </c:pt>
                <c:pt idx="8">
                  <c:v>3.6000719510732702</c:v>
                </c:pt>
                <c:pt idx="9">
                  <c:v>3.3282636248415716</c:v>
                </c:pt>
              </c:numCache>
            </c:numRef>
          </c:yVal>
          <c:smooth val="0"/>
          <c:extLst>
            <c:ext xmlns:c15="http://schemas.microsoft.com/office/drawing/2012/chart" uri="{02D57815-91ED-43cb-92C2-25804820EDAC}">
              <c15:datalabelsRange>
                <c15:f>'Salary vs Skills'!$E$2:$E$11</c15:f>
                <c15:dlblRangeCache>
                  <c:ptCount val="10"/>
                  <c:pt idx="0">
                    <c:v>Senior Data Scientist</c:v>
                  </c:pt>
                  <c:pt idx="1">
                    <c:v>Senior Data Engineer</c:v>
                  </c:pt>
                  <c:pt idx="2">
                    <c:v>Machine Learning Engineer</c:v>
                  </c:pt>
                  <c:pt idx="3">
                    <c:v>Data Scientist</c:v>
                  </c:pt>
                  <c:pt idx="4">
                    <c:v>Software Engineer</c:v>
                  </c:pt>
                  <c:pt idx="5">
                    <c:v>Data Engineer</c:v>
                  </c:pt>
                  <c:pt idx="6">
                    <c:v>Cloud Engineer</c:v>
                  </c:pt>
                  <c:pt idx="7">
                    <c:v>Senior Data Analyst</c:v>
                  </c:pt>
                  <c:pt idx="8">
                    <c:v>Data Analyst</c:v>
                  </c:pt>
                  <c:pt idx="9">
                    <c:v>Business Analyst</c:v>
                  </c:pt>
                </c15:dlblRangeCache>
              </c15:datalabelsRange>
            </c:ext>
            <c:ext xmlns:c16="http://schemas.microsoft.com/office/drawing/2014/chart" uri="{C3380CC4-5D6E-409C-BE32-E72D297353CC}">
              <c16:uniqueId val="{00000000-EBAE-4E21-8573-8511088342B5}"/>
            </c:ext>
          </c:extLst>
        </c:ser>
        <c:dLbls>
          <c:showLegendKey val="0"/>
          <c:showVal val="0"/>
          <c:showCatName val="0"/>
          <c:showSerName val="0"/>
          <c:showPercent val="0"/>
          <c:showBubbleSize val="0"/>
        </c:dLbls>
        <c:axId val="814217056"/>
        <c:axId val="165621200"/>
      </c:scatterChart>
      <c:valAx>
        <c:axId val="814217056"/>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Median</a:t>
                </a:r>
                <a:r>
                  <a:rPr lang="en-IN" baseline="0"/>
                  <a:t> Salary ($USD)</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621200"/>
        <c:crosses val="autoZero"/>
        <c:crossBetween val="midCat"/>
      </c:valAx>
      <c:valAx>
        <c:axId val="165621200"/>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Average</a:t>
                </a:r>
                <a:r>
                  <a:rPr lang="en-IN" baseline="0"/>
                  <a:t> Skills requested</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21705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[Project_2_Analysis.xlsx]Skill_Salary_Analysis!PivotTable3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What's</a:t>
            </a:r>
            <a:r>
              <a:rPr lang="en-IN" baseline="0"/>
              <a:t> the pay of top 10 Skills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13"/>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diamond"/>
          <c:size val="9"/>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Median Salary(Skills)</c:v>
                </c:pt>
              </c:strCache>
            </c:strRef>
          </c:tx>
          <c:spPr>
            <a:solidFill>
              <a:schemeClr val="accent1">
                <a:shade val="76000"/>
              </a:schemeClr>
            </a:solidFill>
            <a:ln>
              <a:noFill/>
            </a:ln>
            <a:effectLst/>
          </c:spPr>
          <c:invertIfNegative val="0"/>
          <c:cat>
            <c:strRef>
              <c:f>Skill_Salary_Analysis!$A$2:$A$12</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Skill_Salary_Analysis!$B$2:$B$12</c:f>
              <c:numCache>
                <c:formatCode>\$#,##0;\(\$#,##0\);\$#,##0</c:formatCode>
                <c:ptCount val="10"/>
                <c:pt idx="0">
                  <c:v>97086.5</c:v>
                </c:pt>
                <c:pt idx="1">
                  <c:v>96923.75</c:v>
                </c:pt>
                <c:pt idx="2">
                  <c:v>92500</c:v>
                </c:pt>
                <c:pt idx="3">
                  <c:v>90000</c:v>
                </c:pt>
                <c:pt idx="4">
                  <c:v>90000</c:v>
                </c:pt>
                <c:pt idx="5">
                  <c:v>90000</c:v>
                </c:pt>
                <c:pt idx="6">
                  <c:v>90000</c:v>
                </c:pt>
                <c:pt idx="7">
                  <c:v>85000</c:v>
                </c:pt>
                <c:pt idx="8">
                  <c:v>84500</c:v>
                </c:pt>
                <c:pt idx="9">
                  <c:v>81682</c:v>
                </c:pt>
              </c:numCache>
            </c:numRef>
          </c:val>
          <c:extLst>
            <c:ext xmlns:c16="http://schemas.microsoft.com/office/drawing/2014/chart" uri="{C3380CC4-5D6E-409C-BE32-E72D297353CC}">
              <c16:uniqueId val="{00000000-F8A9-4AAC-B844-1FBAFCE7D4D2}"/>
            </c:ext>
          </c:extLst>
        </c:ser>
        <c:dLbls>
          <c:showLegendKey val="0"/>
          <c:showVal val="0"/>
          <c:showCatName val="0"/>
          <c:showSerName val="0"/>
          <c:showPercent val="0"/>
          <c:showBubbleSize val="0"/>
        </c:dLbls>
        <c:gapWidth val="219"/>
        <c:axId val="814197104"/>
        <c:axId val="951028752"/>
      </c:barChart>
      <c:lineChart>
        <c:grouping val="standard"/>
        <c:varyColors val="0"/>
        <c:ser>
          <c:idx val="1"/>
          <c:order val="1"/>
          <c:tx>
            <c:strRef>
              <c:f>Skill_Salary_Analysis!$C$1</c:f>
              <c:strCache>
                <c:ptCount val="1"/>
                <c:pt idx="0">
                  <c:v>Skill Likelihood</c:v>
                </c:pt>
              </c:strCache>
            </c:strRef>
          </c:tx>
          <c:spPr>
            <a:ln w="28575" cap="rnd">
              <a:noFill/>
              <a:round/>
            </a:ln>
            <a:effectLst/>
          </c:spPr>
          <c:marker>
            <c:symbol val="diamond"/>
            <c:size val="9"/>
            <c:spPr>
              <a:solidFill>
                <a:schemeClr val="accent1">
                  <a:tint val="77000"/>
                </a:schemeClr>
              </a:solidFill>
              <a:ln w="9525">
                <a:solidFill>
                  <a:schemeClr val="accent1">
                    <a:tint val="77000"/>
                  </a:schemeClr>
                </a:solidFill>
              </a:ln>
              <a:effectLst/>
            </c:spPr>
          </c:marker>
          <c:cat>
            <c:strRef>
              <c:f>Skill_Salary_Analysis!$A$2:$A$12</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Skill_Salary_Analysis!$C$2:$C$12</c:f>
              <c:numCache>
                <c:formatCode>0%</c:formatCode>
                <c:ptCount val="10"/>
                <c:pt idx="0">
                  <c:v>0.27653195826837751</c:v>
                </c:pt>
                <c:pt idx="1">
                  <c:v>6.7873845784866285E-2</c:v>
                </c:pt>
                <c:pt idx="2">
                  <c:v>0.28696486389255305</c:v>
                </c:pt>
                <c:pt idx="3">
                  <c:v>0.1680057560858616</c:v>
                </c:pt>
                <c:pt idx="4">
                  <c:v>0.52500299796138628</c:v>
                </c:pt>
                <c:pt idx="5">
                  <c:v>0.18803213814606068</c:v>
                </c:pt>
                <c:pt idx="6">
                  <c:v>0.16033097493704282</c:v>
                </c:pt>
                <c:pt idx="7">
                  <c:v>9.653435663748651E-2</c:v>
                </c:pt>
                <c:pt idx="8">
                  <c:v>0.41455810049166569</c:v>
                </c:pt>
                <c:pt idx="9">
                  <c:v>0.10420913778630531</c:v>
                </c:pt>
              </c:numCache>
            </c:numRef>
          </c:val>
          <c:smooth val="0"/>
          <c:extLst>
            <c:ext xmlns:c16="http://schemas.microsoft.com/office/drawing/2014/chart" uri="{C3380CC4-5D6E-409C-BE32-E72D297353CC}">
              <c16:uniqueId val="{00000001-F8A9-4AAC-B844-1FBAFCE7D4D2}"/>
            </c:ext>
          </c:extLst>
        </c:ser>
        <c:dLbls>
          <c:showLegendKey val="0"/>
          <c:showVal val="0"/>
          <c:showCatName val="0"/>
          <c:showSerName val="0"/>
          <c:showPercent val="0"/>
          <c:showBubbleSize val="0"/>
        </c:dLbls>
        <c:marker val="1"/>
        <c:smooth val="0"/>
        <c:axId val="814220304"/>
        <c:axId val="951018672"/>
      </c:lineChart>
      <c:catAx>
        <c:axId val="814197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028752"/>
        <c:crosses val="autoZero"/>
        <c:auto val="1"/>
        <c:lblAlgn val="ctr"/>
        <c:lblOffset val="100"/>
        <c:noMultiLvlLbl val="0"/>
      </c:catAx>
      <c:valAx>
        <c:axId val="9510287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 Median</a:t>
                </a:r>
                <a:r>
                  <a:rPr lang="en-IN" baseline="0"/>
                  <a:t> Salary ($USD)</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197104"/>
        <c:crosses val="autoZero"/>
        <c:crossBetween val="between"/>
      </c:valAx>
      <c:valAx>
        <c:axId val="951018672"/>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Skill</a:t>
                </a:r>
                <a:r>
                  <a:rPr lang="en-IN" baseline="0"/>
                  <a:t> Likelihood (%)</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220304"/>
        <c:crosses val="max"/>
        <c:crossBetween val="between"/>
      </c:valAx>
      <c:catAx>
        <c:axId val="814220304"/>
        <c:scaling>
          <c:orientation val="minMax"/>
        </c:scaling>
        <c:delete val="1"/>
        <c:axPos val="b"/>
        <c:numFmt formatCode="General" sourceLinked="1"/>
        <c:majorTickMark val="out"/>
        <c:minorTickMark val="none"/>
        <c:tickLblPos val="nextTo"/>
        <c:crossAx val="951018672"/>
        <c:crosses val="autoZero"/>
        <c:auto val="1"/>
        <c:lblAlgn val="ctr"/>
        <c:lblOffset val="100"/>
        <c:noMultiLvlLbl val="0"/>
      </c:catAx>
      <c:spPr>
        <a:noFill/>
        <a:ln>
          <a:noFill/>
        </a:ln>
        <a:effectLst/>
      </c:spPr>
    </c:plotArea>
    <c:legend>
      <c:legendPos val="r"/>
      <c:layout>
        <c:manualLayout>
          <c:xMode val="edge"/>
          <c:yMode val="edge"/>
          <c:x val="0.70123613580560495"/>
          <c:y val="7.8635065511705935E-4"/>
          <c:w val="0.18756618667083488"/>
          <c:h val="0.11261340080237719"/>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228600</xdr:colOff>
      <xdr:row>0</xdr:row>
      <xdr:rowOff>95250</xdr:rowOff>
    </xdr:from>
    <xdr:to>
      <xdr:col>8</xdr:col>
      <xdr:colOff>579120</xdr:colOff>
      <xdr:row>15</xdr:row>
      <xdr:rowOff>95250</xdr:rowOff>
    </xdr:to>
    <xdr:graphicFrame macro="">
      <xdr:nvGraphicFramePr>
        <xdr:cNvPr id="5" name="Chart 4">
          <a:extLst>
            <a:ext uri="{FF2B5EF4-FFF2-40B4-BE49-F238E27FC236}">
              <a16:creationId xmlns:a16="http://schemas.microsoft.com/office/drawing/2014/main" id="{8BEFF3FA-EB82-2C98-1CC0-61C75A1DF4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121920</xdr:colOff>
      <xdr:row>0</xdr:row>
      <xdr:rowOff>160020</xdr:rowOff>
    </xdr:from>
    <xdr:to>
      <xdr:col>15</xdr:col>
      <xdr:colOff>121920</xdr:colOff>
      <xdr:row>14</xdr:row>
      <xdr:rowOff>180975</xdr:rowOff>
    </xdr:to>
    <mc:AlternateContent xmlns:mc="http://schemas.openxmlformats.org/markup-compatibility/2006" xmlns:a14="http://schemas.microsoft.com/office/drawing/2010/main">
      <mc:Choice Requires="a14">
        <xdr:graphicFrame macro="">
          <xdr:nvGraphicFramePr>
            <xdr:cNvPr id="6" name="job_country">
              <a:extLst>
                <a:ext uri="{FF2B5EF4-FFF2-40B4-BE49-F238E27FC236}">
                  <a16:creationId xmlns:a16="http://schemas.microsoft.com/office/drawing/2014/main" id="{2B76BBF6-3FB3-5FC0-11C1-767DFE830AC1}"/>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8587740" y="16002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45720</xdr:colOff>
      <xdr:row>1</xdr:row>
      <xdr:rowOff>83820</xdr:rowOff>
    </xdr:from>
    <xdr:to>
      <xdr:col>12</xdr:col>
      <xdr:colOff>45720</xdr:colOff>
      <xdr:row>15</xdr:row>
      <xdr:rowOff>104775</xdr:rowOff>
    </xdr:to>
    <mc:AlternateContent xmlns:mc="http://schemas.openxmlformats.org/markup-compatibility/2006" xmlns:a14="http://schemas.microsoft.com/office/drawing/2010/main">
      <mc:Choice Requires="a14">
        <xdr:graphicFrame macro="">
          <xdr:nvGraphicFramePr>
            <xdr:cNvPr id="7" name="Job Title">
              <a:extLst>
                <a:ext uri="{FF2B5EF4-FFF2-40B4-BE49-F238E27FC236}">
                  <a16:creationId xmlns:a16="http://schemas.microsoft.com/office/drawing/2014/main" id="{F25DFC85-F6B7-5157-5A17-8228D407FE47}"/>
                </a:ext>
              </a:extLst>
            </xdr:cNvPr>
            <xdr:cNvGraphicFramePr/>
          </xdr:nvGraphicFramePr>
          <xdr:xfrm>
            <a:off x="0" y="0"/>
            <a:ext cx="0" cy="0"/>
          </xdr:xfrm>
          <a:graphic>
            <a:graphicData uri="http://schemas.microsoft.com/office/drawing/2010/slicer">
              <sle:slicer xmlns:sle="http://schemas.microsoft.com/office/drawing/2010/slicer" name="Job Title"/>
            </a:graphicData>
          </a:graphic>
        </xdr:graphicFrame>
      </mc:Choice>
      <mc:Fallback xmlns="">
        <xdr:sp macro="" textlink="">
          <xdr:nvSpPr>
            <xdr:cNvPr id="0" name=""/>
            <xdr:cNvSpPr>
              <a:spLocks noTextEdit="1"/>
            </xdr:cNvSpPr>
          </xdr:nvSpPr>
          <xdr:spPr>
            <a:xfrm>
              <a:off x="6682740" y="2667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68580</xdr:colOff>
      <xdr:row>0</xdr:row>
      <xdr:rowOff>68580</xdr:rowOff>
    </xdr:from>
    <xdr:to>
      <xdr:col>19</xdr:col>
      <xdr:colOff>76200</xdr:colOff>
      <xdr:row>22</xdr:row>
      <xdr:rowOff>60960</xdr:rowOff>
    </xdr:to>
    <xdr:graphicFrame macro="">
      <xdr:nvGraphicFramePr>
        <xdr:cNvPr id="2" name="Chart 1">
          <a:extLst>
            <a:ext uri="{FF2B5EF4-FFF2-40B4-BE49-F238E27FC236}">
              <a16:creationId xmlns:a16="http://schemas.microsoft.com/office/drawing/2014/main" id="{EA61A182-EAE8-E8EF-DE6B-3080C8EBE8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198120</xdr:colOff>
      <xdr:row>12</xdr:row>
      <xdr:rowOff>91440</xdr:rowOff>
    </xdr:from>
    <xdr:to>
      <xdr:col>4</xdr:col>
      <xdr:colOff>937260</xdr:colOff>
      <xdr:row>26</xdr:row>
      <xdr:rowOff>111125</xdr:rowOff>
    </xdr:to>
    <mc:AlternateContent xmlns:mc="http://schemas.openxmlformats.org/markup-compatibility/2006" xmlns:a14="http://schemas.microsoft.com/office/drawing/2010/main">
      <mc:Choice Requires="a14">
        <xdr:graphicFrame macro="">
          <xdr:nvGraphicFramePr>
            <xdr:cNvPr id="3" name="job_country 3">
              <a:extLst>
                <a:ext uri="{FF2B5EF4-FFF2-40B4-BE49-F238E27FC236}">
                  <a16:creationId xmlns:a16="http://schemas.microsoft.com/office/drawing/2014/main" id="{A202D40E-571B-490F-866C-D664644C68C4}"/>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3444240" y="2286000"/>
              <a:ext cx="1554480" cy="25800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30480</xdr:colOff>
      <xdr:row>0</xdr:row>
      <xdr:rowOff>0</xdr:rowOff>
    </xdr:from>
    <xdr:to>
      <xdr:col>7</xdr:col>
      <xdr:colOff>30480</xdr:colOff>
      <xdr:row>14</xdr:row>
      <xdr:rowOff>20955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1AF60C11-E026-0446-516D-1D578D5CE70F}"/>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4884420" y="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441960</xdr:colOff>
      <xdr:row>0</xdr:row>
      <xdr:rowOff>60960</xdr:rowOff>
    </xdr:from>
    <xdr:to>
      <xdr:col>17</xdr:col>
      <xdr:colOff>167640</xdr:colOff>
      <xdr:row>14</xdr:row>
      <xdr:rowOff>80645</xdr:rowOff>
    </xdr:to>
    <mc:AlternateContent xmlns:mc="http://schemas.openxmlformats.org/markup-compatibility/2006" xmlns:a14="http://schemas.microsoft.com/office/drawing/2010/main">
      <mc:Choice Requires="a14">
        <xdr:graphicFrame macro="">
          <xdr:nvGraphicFramePr>
            <xdr:cNvPr id="2" name="job_title_short 1">
              <a:extLst>
                <a:ext uri="{FF2B5EF4-FFF2-40B4-BE49-F238E27FC236}">
                  <a16:creationId xmlns:a16="http://schemas.microsoft.com/office/drawing/2014/main" id="{BBB9AFA6-FBF3-4D8A-AB87-450F994C223A}"/>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10934700" y="60960"/>
              <a:ext cx="1554480" cy="25800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106680</xdr:colOff>
      <xdr:row>0</xdr:row>
      <xdr:rowOff>68580</xdr:rowOff>
    </xdr:from>
    <xdr:to>
      <xdr:col>14</xdr:col>
      <xdr:colOff>441960</xdr:colOff>
      <xdr:row>14</xdr:row>
      <xdr:rowOff>88265</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F992986F-E6FA-4BB5-B8FB-DADFABFC4F36}"/>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9380220" y="68580"/>
              <a:ext cx="1554480" cy="25800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53340</xdr:colOff>
      <xdr:row>0</xdr:row>
      <xdr:rowOff>57150</xdr:rowOff>
    </xdr:from>
    <xdr:to>
      <xdr:col>12</xdr:col>
      <xdr:colOff>22860</xdr:colOff>
      <xdr:row>21</xdr:row>
      <xdr:rowOff>22860</xdr:rowOff>
    </xdr:to>
    <xdr:graphicFrame macro="">
      <xdr:nvGraphicFramePr>
        <xdr:cNvPr id="6" name="Chart 5">
          <a:extLst>
            <a:ext uri="{FF2B5EF4-FFF2-40B4-BE49-F238E27FC236}">
              <a16:creationId xmlns:a16="http://schemas.microsoft.com/office/drawing/2014/main" id="{358613AA-52A1-679F-04C4-CF905F9AB0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m" refreshedDate="46250.686655555553" backgroundQuery="1" createdVersion="8" refreshedVersion="8" minRefreshableVersion="3" recordCount="0" supportSubquery="1" supportAdvancedDrill="1" xr:uid="{9CC5F0BE-3129-48A2-89FA-C160AC56BC55}">
  <cacheSource type="external" connectionId="3"/>
  <cacheFields count="4">
    <cacheField name="[data_jobs_skills].[job_skills].[job_skills]" caption="job_skills" numFmtId="0" hierarchy="21" level="1">
      <sharedItems count="10">
        <s v="Excel"/>
        <s v="Oracle"/>
        <s v="Power BI"/>
        <s v="Powerpoint"/>
        <s v="Python"/>
        <s v="R"/>
        <s v="SAS"/>
        <s v="SQL"/>
        <s v="Tableau"/>
        <s v="Word"/>
      </sharedItems>
    </cacheField>
    <cacheField name="[Measures].[Skill Likelihood]" caption="Skill Likelihood" numFmtId="0" hierarchy="33"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s>
  <cacheHierarchies count="37">
    <cacheHierarchy uniqueName="[data_jobs_salary].[job_id]" caption="job_id" attribute="1" defaultMemberUniqueName="[data_jobs_salary].[job_id].[All]" allUniqueName="[data_jobs_salary].[job_id].[All]" dimensionUniqueName="[data_jobs_salary]" displayFolder="" count="2"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2"/>
      </fieldsUsage>
    </cacheHierarchy>
    <cacheHierarchy uniqueName="[data_jobs_salary].[job_title]" caption="job_title" attribute="1" defaultMemberUniqueName="[data_jobs_salary].[job_title].[All]" allUniqueName="[data_jobs_salary].[job_title].[All]" dimensionUniqueName="[data_jobs_salary]" displayFolder="" count="2" memberValueDatatype="130" unbalanced="0"/>
    <cacheHierarchy uniqueName="[data_jobs_salary].[job_location]" caption="job_location" attribute="1" defaultMemberUniqueName="[data_jobs_salary].[job_location].[All]" allUniqueName="[data_jobs_salary].[job_location].[All]" dimensionUniqueName="[data_jobs_salary]" displayFolder="" count="2" memberValueDatatype="130" unbalanced="0"/>
    <cacheHierarchy uniqueName="[data_jobs_salary].[job_via]" caption="job_via" attribute="1" defaultMemberUniqueName="[data_jobs_salary].[job_via].[All]" allUniqueName="[data_jobs_salary].[job_via].[All]" dimensionUniqueName="[data_jobs_salary]" displayFolder="" count="2"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2"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2"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2"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2"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2"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2"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2"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2"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2"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2"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2"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2" memberValueDatatype="6" unbalanced="0"/>
    <cacheHierarchy uniqueName="[data_jobs_salary].[company_name]" caption="company_name" attribute="1" defaultMemberUniqueName="[data_jobs_salary].[company_name].[All]" allUniqueName="[data_jobs_salary].[company_name].[All]" dimensionUniqueName="[data_jobs_salary]" displayFolder="" count="2" memberValueDatatype="130" unbalanced="0"/>
    <cacheHierarchy uniqueName="[data_jobs_salary].[job_skills]" caption="job_skills" attribute="1" defaultMemberUniqueName="[data_jobs_salary].[job_skills].[All]" allUniqueName="[data_jobs_salary].[job_skills].[All]" dimensionUniqueName="[data_jobs_salary]" displayFolder="" count="2" memberValueDatatype="130" unbalanced="0"/>
    <cacheHierarchy uniqueName="[data_jobs_skills].[job_id]" caption="job_id" attribute="1" defaultMemberUniqueName="[data_jobs_skills].[job_id].[All]" allUniqueName="[data_jobs_skills].[job_id].[All]" dimensionUniqueName="[data_jobs_skills]" displayFolder="" count="2"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Skill Count]" caption="Skill Count" measure="1" displayFolder="" measureGroup="data_jobs_skills" count="0"/>
    <cacheHierarchy uniqueName="[Measures].[Median Salary]" caption="Median Salary" measure="1" displayFolder="" measureGroup="data_jobs_skills" count="0"/>
    <cacheHierarchy uniqueName="[Measures].[Median Salary US]" caption="Median Salary US" measure="1" displayFolder="" measureGroup="data_jobs_salary" count="0"/>
    <cacheHierarchy uniqueName="[Measures].[Median Salary NON US]" caption="Median Salary NON US" measure="1" displayFolder="" measureGroup="data_jobs_salary" count="0"/>
    <cacheHierarchy uniqueName="[Measures].[Median Salary(DJS)]" caption="Median Salary(DJS)" measure="1" displayFolder="" measureGroup="data_jobs_salary" count="0"/>
    <cacheHierarchy uniqueName="[Measures].[Median Salary(Skills)]" caption="Median Salary(Skills)" measure="1" displayFolder="" measureGroup="data_jobs_skills" count="0"/>
    <cacheHierarchy uniqueName="[Measures].[Skill Likelihood]" caption="Skill Likelihood" measure="1" displayFolder="" measureGroup="data_jobs_skills" count="0" oneField="1">
      <fieldsUsage count="1">
        <fieldUsage x="1"/>
      </fieldsUsage>
    </cacheHierarchy>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m" refreshedDate="46250.686656018515" backgroundQuery="1" createdVersion="8" refreshedVersion="8" minRefreshableVersion="3" recordCount="0" supportSubquery="1" supportAdvancedDrill="1" xr:uid="{279C8246-521D-411E-9A28-BA05A29041F8}">
  <cacheSource type="external" connectionId="3"/>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8" level="32767"/>
    <cacheField name="[data_jobs_salary].[job_country].[job_country]" caption="job_country" numFmtId="0" hierarchy="13" level="1">
      <sharedItems containsSemiMixedTypes="0" containsNonDate="0" containsString="0"/>
    </cacheField>
    <cacheField name="[Measures].[Median Salary US]" caption="Median Salary US" numFmtId="0" hierarchy="29" level="32767"/>
    <cacheField name="[Measures].[Median Salary NON US]" caption="Median Salary NON US" numFmtId="0" hierarchy="30" level="32767"/>
  </cacheFields>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Skill Count]" caption="Skill Count" measure="1" displayFolder="" measureGroup="data_jobs_skills" count="0"/>
    <cacheHierarchy uniqueName="[Measures].[Median Salary]" caption="Median Salary" measure="1" displayFolder="" measureGroup="data_jobs_skills" count="0" oneField="1">
      <fieldsUsage count="1">
        <fieldUsage x="1"/>
      </fieldsUsage>
    </cacheHierarchy>
    <cacheHierarchy uniqueName="[Measures].[Median Salary US]" caption="Median Salary US" measure="1" displayFolder="" measureGroup="data_jobs_salary" count="0" oneField="1">
      <fieldsUsage count="1">
        <fieldUsage x="3"/>
      </fieldsUsage>
    </cacheHierarchy>
    <cacheHierarchy uniqueName="[Measures].[Median Salary NON US]" caption="Median Salary NON US" measure="1" displayFolder="" measureGroup="data_jobs_salary" count="0" oneField="1">
      <fieldsUsage count="1">
        <fieldUsage x="4"/>
      </fieldsUsage>
    </cacheHierarchy>
    <cacheHierarchy uniqueName="[Measures].[Median Salary(DJS)]" caption="Median Salary(DJS)" measure="1" displayFolder="" measureGroup="data_jobs_salary" count="0"/>
    <cacheHierarchy uniqueName="[Measures].[Median Salary(Skills)]" caption="Median Salary(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m" refreshedDate="46250.686656597223" backgroundQuery="1" createdVersion="8" refreshedVersion="8" minRefreshableVersion="3" recordCount="0" supportSubquery="1" supportAdvancedDrill="1" xr:uid="{BD8FC53F-6491-4A92-85BC-EA92A64EBB11}">
  <cacheSource type="external" connectionId="3"/>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6" level="32767"/>
    <cacheField name="[Measures].[Median Salary]" caption="Median Salary" numFmtId="0" hierarchy="28" level="32767"/>
    <cacheField name="[data_jobs_salary].[job_country].[job_country]" caption="job_country" numFmtId="0" hierarchy="13" level="1">
      <sharedItems containsSemiMixedTypes="0" containsNonDate="0" containsString="0"/>
    </cacheField>
  </cacheFields>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Skill Count]" caption="Skill Count" measure="1" displayFolder="" measureGroup="data_jobs_skills" count="0"/>
    <cacheHierarchy uniqueName="[Measures].[Median Salary]" caption="Median Salary" measure="1" displayFolder="" measureGroup="data_jobs_skills" count="0" oneField="1">
      <fieldsUsage count="1">
        <fieldUsage x="2"/>
      </fieldsUsage>
    </cacheHierarchy>
    <cacheHierarchy uniqueName="[Measures].[Median Salary US]" caption="Median Salary US" measure="1" displayFolder="" measureGroup="data_jobs_salary" count="0"/>
    <cacheHierarchy uniqueName="[Measures].[Median Salary NON US]" caption="Median Salary NON US" measure="1" displayFolder="" measureGroup="data_jobs_salary" count="0"/>
    <cacheHierarchy uniqueName="[Measures].[Median Salary(DJS)]" caption="Median Salary(DJS)" measure="1" displayFolder="" measureGroup="data_jobs_salary" count="0"/>
    <cacheHierarchy uniqueName="[Measures].[Median Salary(Skills)]" caption="Median Salary(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m" refreshedDate="46250.686656944446" backgroundQuery="1" createdVersion="8" refreshedVersion="8" minRefreshableVersion="3" recordCount="0" supportSubquery="1" supportAdvancedDrill="1" xr:uid="{C3BEF064-4846-4123-8C1E-ED4CFED1CF64}">
  <cacheSource type="external" connectionId="3"/>
  <cacheFields count="5">
    <cacheField name="[data_jobs_skills].[job_skills].[job_skills]" caption="job_skills" numFmtId="0" hierarchy="21" level="1">
      <sharedItems count="10">
        <s v="Excel"/>
        <s v="Oracle"/>
        <s v="Power BI"/>
        <s v="Powerpoint"/>
        <s v="Python"/>
        <s v="R"/>
        <s v="SAS"/>
        <s v="SQL"/>
        <s v="Tableau"/>
        <s v="Word"/>
      </sharedItems>
    </cacheField>
    <cacheField name="[Measures].[Median Salary(Skills)]" caption="Median Salary(Skills)" numFmtId="0" hierarchy="32"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 name="[Measures].[Skill Likelihood]" caption="Skill Likelihood" numFmtId="0" hierarchy="33" level="32767"/>
  </cacheFields>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2"/>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Skill Count]" caption="Skill Count" measure="1" displayFolder="" measureGroup="data_jobs_skills" count="0"/>
    <cacheHierarchy uniqueName="[Measures].[Median Salary]" caption="Median Salary" measure="1" displayFolder="" measureGroup="data_jobs_skills" count="0"/>
    <cacheHierarchy uniqueName="[Measures].[Median Salary US]" caption="Median Salary US" measure="1" displayFolder="" measureGroup="data_jobs_salary" count="0"/>
    <cacheHierarchy uniqueName="[Measures].[Median Salary NON US]" caption="Median Salary NON US" measure="1" displayFolder="" measureGroup="data_jobs_salary" count="0"/>
    <cacheHierarchy uniqueName="[Measures].[Median Salary(DJS)]" caption="Median Salary(DJS)" measure="1" displayFolder="" measureGroup="data_jobs_salary" count="0"/>
    <cacheHierarchy uniqueName="[Measures].[Median Salary(Skills)]" caption="Median Salary(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4"/>
      </fieldsUsage>
    </cacheHierarchy>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m" refreshedDate="46250.682924074077" backgroundQuery="1" createdVersion="3" refreshedVersion="8" minRefreshableVersion="3" recordCount="0" supportSubquery="1" supportAdvancedDrill="1" xr:uid="{4C898C77-97F0-40FE-A86E-156056827DD2}">
  <cacheSource type="external" connectionId="3">
    <extLst>
      <ext xmlns:x14="http://schemas.microsoft.com/office/spreadsheetml/2009/9/main" uri="{F057638F-6D5F-4e77-A914-E7F072B9BCA8}">
        <x14:sourceConnection name="ThisWorkbookDataModel"/>
      </ext>
    </extLst>
  </cacheSource>
  <cacheFields count="0"/>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Skill Count]" caption="Skill Count" measure="1" displayFolder="" measureGroup="data_jobs_skills" count="0"/>
    <cacheHierarchy uniqueName="[Measures].[Median Salary]" caption="Median Salary" measure="1" displayFolder="" measureGroup="data_jobs_skills" count="0"/>
    <cacheHierarchy uniqueName="[Measures].[Median Salary US]" caption="Median Salary US" measure="1" displayFolder="" measureGroup="data_jobs_salary" count="0"/>
    <cacheHierarchy uniqueName="[Measures].[Median Salary NON US]" caption="Median Salary NON US" measure="1" displayFolder="" measureGroup="data_jobs_salary" count="0"/>
    <cacheHierarchy uniqueName="[Measures].[Median Salary(DJS)]" caption="Median Salary(DJS)" measure="1" displayFolder="" measureGroup="data_jobs_salary" count="0"/>
    <cacheHierarchy uniqueName="[Measures].[Median Salary(Skills)]" caption="Median Salary(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71948808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2063DB-73BD-45BE-B737-7B9A7EA8C328}" name="PivotTable6" cacheId="0" applyNumberFormats="0" applyBorderFormats="0" applyFontFormats="0" applyPatternFormats="0" applyAlignmentFormats="0" applyWidthHeightFormats="1" dataCaption="Values" tag="89b1dbf6-12c5-46d1-bc8c-156ed9b82fa0" updatedVersion="8" minRefreshableVersion="3" useAutoFormatting="1" itemPrintTitles="1" createdVersion="8" indent="0" outline="1" outlineData="1" multipleFieldFilters="0" chartFormat="4">
  <location ref="A1:B1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1"/>
    </i>
    <i>
      <x v="3"/>
    </i>
    <i>
      <x v="9"/>
    </i>
    <i>
      <x v="5"/>
    </i>
    <i>
      <x v="2"/>
    </i>
    <i>
      <x v="6"/>
    </i>
    <i>
      <x v="4"/>
    </i>
    <i>
      <x v="8"/>
    </i>
    <i>
      <x/>
    </i>
    <i>
      <x v="7"/>
    </i>
    <i t="grand">
      <x/>
    </i>
  </rowItems>
  <colItems count="1">
    <i/>
  </colItems>
  <dataFields count="1">
    <dataField fld="1" subtotal="count" baseField="0" baseItem="0" numFmtId="9"/>
  </dataFields>
  <formats count="1">
    <format dxfId="1">
      <pivotArea outline="0" collapsedLevelsAreSubtotals="1" fieldPosition="0">
        <references count="1">
          <reference field="4294967294" count="1" selected="0">
            <x v="0"/>
          </reference>
        </references>
      </pivotArea>
    </format>
  </formats>
  <chartFormats count="1">
    <chartFormat chart="0" format="0" series="1">
      <pivotArea type="data" outline="0" fieldPosition="0">
        <references count="1">
          <reference field="4294967294" count="1" selected="0">
            <x v="0"/>
          </reference>
        </references>
      </pivotArea>
    </chartFormat>
  </chartFormats>
  <pivotHierarchies count="37">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53FF310-F777-4452-8D30-A061CD125A9E}" name="PivotTable1" cacheId="2" applyNumberFormats="0" applyBorderFormats="0" applyFontFormats="0" applyPatternFormats="0" applyAlignmentFormats="0" applyWidthHeightFormats="1" dataCaption="Values" tag="0a320d3a-f128-4c62-a078-13be38fd0e8f" updatedVersion="8" minRefreshableVersion="3" useAutoFormatting="1" subtotalHiddenItems="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5"/>
    </i>
    <i>
      <x v="4"/>
    </i>
    <i>
      <x v="9"/>
    </i>
    <i>
      <x v="3"/>
    </i>
    <i>
      <x v="1"/>
    </i>
    <i>
      <x v="6"/>
    </i>
    <i>
      <x v="2"/>
    </i>
    <i>
      <x/>
    </i>
    <i t="grand">
      <x/>
    </i>
  </rowItems>
  <colFields count="1">
    <field x="-2"/>
  </colFields>
  <colItems count="2">
    <i>
      <x/>
    </i>
    <i i="1">
      <x v="1"/>
    </i>
  </colItems>
  <dataFields count="2">
    <dataField fld="2" subtotal="count" baseField="0" baseItem="0"/>
    <dataField fld="1" subtotal="count" baseField="0" baseItem="0"/>
  </dataField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65CF34E-DB06-4105-9EF9-54BFE83AAB62}" name="PivotTable2" cacheId="1" applyNumberFormats="0" applyBorderFormats="0" applyFontFormats="0" applyPatternFormats="0" applyAlignmentFormats="0" applyWidthHeightFormats="1" dataCaption="Values" tag="01efa5a0-16a4-4c81-a671-369a79e1d2e5" updatedVersion="8" minRefreshableVersion="3" useAutoFormatting="1" subtotalHiddenItems="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numFmtId="166"/>
    <dataField fld="3" subtotal="count" baseField="0" baseItem="0"/>
    <dataField fld="4" subtotal="count" baseField="0" baseItem="0"/>
  </dataField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654FDCB-19A5-465E-A402-DBD49501D2DC}" name="PivotTable3" cacheId="3" applyNumberFormats="0" applyBorderFormats="0" applyFontFormats="0" applyPatternFormats="0" applyAlignmentFormats="0" applyWidthHeightFormats="1" dataCaption="Values" tag="10f3c2b7-2a3d-4ad5-abe3-2a8c046e2f34" updatedVersion="8" minRefreshableVersion="3" useAutoFormatting="1" subtotalHiddenItems="1" itemPrintTitles="1" createdVersion="8" indent="0" outline="1" outlineData="1" multipleFieldFilters="0" chartFormat="12">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4"/>
    </i>
    <i>
      <x v="1"/>
    </i>
    <i>
      <x v="8"/>
    </i>
    <i>
      <x v="2"/>
    </i>
    <i>
      <x v="7"/>
    </i>
    <i>
      <x v="6"/>
    </i>
    <i>
      <x v="5"/>
    </i>
    <i>
      <x v="3"/>
    </i>
    <i>
      <x/>
    </i>
    <i>
      <x v="9"/>
    </i>
    <i t="grand">
      <x/>
    </i>
  </rowItems>
  <colFields count="1">
    <field x="-2"/>
  </colFields>
  <colItems count="2">
    <i>
      <x/>
    </i>
    <i i="1">
      <x v="1"/>
    </i>
  </colItems>
  <dataFields count="2">
    <dataField fld="1" subtotal="count" baseField="0" baseItem="0"/>
    <dataField fld="4"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3" format="0"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1"/>
          </reference>
        </references>
      </pivotArea>
    </chartFormat>
  </chartFormats>
  <pivotHierarchies count="37">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27">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649860FB-28C1-4E10-8ABD-FF4AC0202C82}" sourceName="[data_jobs_salary].[job_country]">
  <pivotTables>
    <pivotTable tabId="16" name="PivotTable6"/>
    <pivotTable tabId="18" name="PivotTable2"/>
    <pivotTable tabId="17" name="PivotTable1"/>
    <pivotTable tabId="19" name="PivotTable3"/>
  </pivotTables>
  <data>
    <olap pivotCacheId="719488082">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Belarus]" c="Belarus"/>
              <i n="[data_jobs_salary].[job_country].&amp;[Belgium]" c="Belgium"/>
              <i n="[data_jobs_salary].[job_country].&amp;[Brazil]" c="Brazil"/>
              <i n="[data_jobs_salary].[job_country].&amp;[Bulgaria]" c="Bulgaria"/>
              <i n="[data_jobs_salary].[job_country].&amp;[Cambodia]" c="Cambodia"/>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roatia]" c="Croatia"/>
              <i n="[data_jobs_salary].[job_country].&amp;[Cyprus]" c="Cyprus"/>
              <i n="[data_jobs_salary].[job_country].&amp;[Czechia]" c="Czechia"/>
              <i n="[data_jobs_salary].[job_country].&amp;[Denmark]" c="Denmark"/>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ermany]" c="Germany"/>
              <i n="[data_jobs_salary].[job_country].&amp;[Greece]" c="Greece"/>
              <i n="[data_jobs_salary].[job_country].&amp;[Guam]" c="Guam"/>
              <i n="[data_jobs_salary].[job_country].&amp;[Guatemala]" c="Guatemala"/>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pan]" c="Japan"/>
              <i n="[data_jobs_salary].[job_country].&amp;[Kazakhstan]" c="Kazakhstan"/>
              <i n="[data_jobs_salary].[job_country].&amp;[Kenya]" c="Kenya"/>
              <i n="[data_jobs_salary].[job_country].&amp;[Latvia]" c="Latvia"/>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Senegal]" c="Senegal"/>
              <i n="[data_jobs_salary].[job_country].&amp;[Serbia]" c="Serbia"/>
              <i n="[data_jobs_salary].[job_country].&amp;[Singapore]" c="Singapore"/>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ietnam]" c="Vietnam"/>
              <i n="[data_jobs_salary].[job_country].&amp;[Zimbabwe]" c="Zimbabwe"/>
              <i n="[data_jobs_salary].[job_country].&amp;[Azerbaijan]" c="Azerbaijan"/>
              <i n="[data_jobs_salary].[job_country].&amp;[Bahamas]" c="Bahamas"/>
              <i n="[data_jobs_salary].[job_country].&amp;[Bangladesh]" c="Bangladesh"/>
              <i n="[data_jobs_salary].[job_country].&amp;[Benin]" c="Benin"/>
              <i n="[data_jobs_salary].[job_country].&amp;[Bolivia]" c="Bolivia"/>
              <i n="[data_jobs_salary].[job_country].&amp;[Bosnia and Herzegovina]" c="Bosnia and Herzegovina"/>
              <i n="[data_jobs_salary].[job_country].&amp;[Brunei]" c="Brunei"/>
              <i n="[data_jobs_salary].[job_country].&amp;[Cameroon]" c="Cameroon"/>
              <i n="[data_jobs_salary].[job_country].&amp;[Côte d'Ivoire]" c="Côte d'Ivoire"/>
              <i n="[data_jobs_salary].[job_country].&amp;[Dominican Republic]" c="Dominican Republic"/>
              <i n="[data_jobs_salary].[job_country].&amp;[Ecuador]" c="Ecuador"/>
              <i n="[data_jobs_salary].[job_country].&amp;[Gambia]" c="Gambia"/>
              <i n="[data_jobs_salary].[job_country].&amp;[Ghana]" c="Ghana"/>
              <i n="[data_jobs_salary].[job_country].&amp;[Honduras]" c="Honduras"/>
              <i n="[data_jobs_salary].[job_country].&amp;[Jamaica]" c="Jamaica"/>
              <i n="[data_jobs_salary].[job_country].&amp;[Jordan]" c="Jordan"/>
              <i n="[data_jobs_salary].[job_country].&amp;[Lebanon]" c="Lebanon"/>
              <i n="[data_jobs_salary].[job_country].&amp;[Paraguay]" c="Paraguay"/>
              <i n="[data_jobs_salary].[job_country].&amp;[Russia]" c="Russia"/>
              <i n="[data_jobs_salary].[job_country].&amp;[Slovakia]" c="Slovakia"/>
              <i n="[data_jobs_salary].[job_country].&amp;[Slovenia]" c="Slovenia"/>
              <i n="[data_jobs_salary].[job_country].&amp;[Tunisia]" c="Tunisia"/>
              <i n="[data_jobs_salary].[job_country].&amp;[Venezuela]" c="Venezuela"/>
              <i n="[data_jobs_salary].[job_country].&amp;[Zambia]" c="Zambia"/>
            </range>
          </ranges>
        </level>
      </levels>
      <selections count="1">
        <selection n="[data_jobs_salary].[job_country].&amp;[United State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1" xr10:uid="{BA184056-D713-4C38-9A7B-E10AC5EB4FCD}" sourceName="[data_jobs_salary].[job_title_short]">
  <pivotTables>
    <pivotTable tabId="16" name="PivotTable6"/>
    <pivotTable tabId="19" name="PivotTable3"/>
  </pivotTables>
  <data>
    <olap pivotCacheId="719488082">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Analyst]"/>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C53FFC0B-CACB-4899-AB0E-A897F96DD371}" cache="Slicer_job_country1" caption="Country" startItem="78" level="1" rowHeight="247650"/>
  <slicer name="Job Title" xr10:uid="{647BFD88-C49F-4294-B7F4-328314933A95}" cache="Slicer_job_title_short1" caption="Job Title"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19E00F93-41AF-4079-820B-524019038DE9}" cache="Slicer_job_country1" caption="Country" startItem="78"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E70676A3-8D51-4D8E-BA08-89F2798F4935}" cache="Slicer_job_country1" caption="Country" startItem="78" level="1" style="SlicerStyleDark1"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EC96E7F9-16DD-4F58-945A-CF40A8E818BD}" cache="Slicer_job_country1" caption="Country" startItem="80" level="1" rowHeight="234950"/>
  <slicer name="job_title_short 1" xr10:uid="{0D890664-64A6-40D0-B85D-9F145BB2A0D3}" cache="Slicer_job_title_short1" caption="Job Title"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54395-52C4-4474-8A92-1C09E4F31CE9}">
  <dimension ref="A1:B12"/>
  <sheetViews>
    <sheetView workbookViewId="0"/>
  </sheetViews>
  <sheetFormatPr defaultRowHeight="14.4" x14ac:dyDescent="0.3"/>
  <cols>
    <col min="1" max="1" width="12.44140625" bestFit="1" customWidth="1"/>
    <col min="2" max="3" width="13.88671875" bestFit="1" customWidth="1"/>
    <col min="4" max="4" width="12.109375" bestFit="1" customWidth="1"/>
  </cols>
  <sheetData>
    <row r="1" spans="1:2" x14ac:dyDescent="0.3">
      <c r="A1" s="1" t="s">
        <v>10</v>
      </c>
      <c r="B1" t="s">
        <v>27</v>
      </c>
    </row>
    <row r="2" spans="1:2" x14ac:dyDescent="0.3">
      <c r="A2" s="2" t="s">
        <v>22</v>
      </c>
      <c r="B2" s="7">
        <v>6.7873845784866285E-2</v>
      </c>
    </row>
    <row r="3" spans="1:2" x14ac:dyDescent="0.3">
      <c r="A3" s="2" t="s">
        <v>24</v>
      </c>
      <c r="B3" s="7">
        <v>9.653435663748651E-2</v>
      </c>
    </row>
    <row r="4" spans="1:2" x14ac:dyDescent="0.3">
      <c r="A4" s="2" t="s">
        <v>25</v>
      </c>
      <c r="B4" s="7">
        <v>0.10420913778630531</v>
      </c>
    </row>
    <row r="5" spans="1:2" x14ac:dyDescent="0.3">
      <c r="A5" s="2" t="s">
        <v>15</v>
      </c>
      <c r="B5" s="7">
        <v>0.16033097493704282</v>
      </c>
    </row>
    <row r="6" spans="1:2" x14ac:dyDescent="0.3">
      <c r="A6" s="2" t="s">
        <v>23</v>
      </c>
      <c r="B6" s="7">
        <v>0.1680057560858616</v>
      </c>
    </row>
    <row r="7" spans="1:2" x14ac:dyDescent="0.3">
      <c r="A7" s="2" t="s">
        <v>17</v>
      </c>
      <c r="B7" s="7">
        <v>0.18803213814606068</v>
      </c>
    </row>
    <row r="8" spans="1:2" x14ac:dyDescent="0.3">
      <c r="A8" s="2" t="s">
        <v>13</v>
      </c>
      <c r="B8" s="7">
        <v>0.27653195826837751</v>
      </c>
    </row>
    <row r="9" spans="1:2" x14ac:dyDescent="0.3">
      <c r="A9" s="2" t="s">
        <v>14</v>
      </c>
      <c r="B9" s="7">
        <v>0.28696486389255305</v>
      </c>
    </row>
    <row r="10" spans="1:2" x14ac:dyDescent="0.3">
      <c r="A10" s="2" t="s">
        <v>16</v>
      </c>
      <c r="B10" s="7">
        <v>0.41455810049166569</v>
      </c>
    </row>
    <row r="11" spans="1:2" x14ac:dyDescent="0.3">
      <c r="A11" s="2" t="s">
        <v>12</v>
      </c>
      <c r="B11" s="7">
        <v>0.52500299796138628</v>
      </c>
    </row>
    <row r="12" spans="1:2" x14ac:dyDescent="0.3">
      <c r="A12" s="2" t="s">
        <v>11</v>
      </c>
      <c r="B12" s="7">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230D7-6A11-4CE1-A4DC-075CF513ED6E}">
  <dimension ref="A1:G12"/>
  <sheetViews>
    <sheetView workbookViewId="0">
      <selection activeCell="F24" sqref="F24"/>
    </sheetView>
  </sheetViews>
  <sheetFormatPr defaultRowHeight="14.4" x14ac:dyDescent="0.3"/>
  <cols>
    <col min="1" max="1" width="22.77734375" bestFit="1" customWidth="1"/>
    <col min="2" max="2" width="12.6640625" bestFit="1" customWidth="1"/>
    <col min="3" max="4" width="11.88671875" bestFit="1" customWidth="1"/>
    <col min="5" max="5" width="22.77734375" bestFit="1" customWidth="1"/>
    <col min="6" max="6" width="12.109375" bestFit="1" customWidth="1"/>
    <col min="7" max="7" width="12" bestFit="1" customWidth="1"/>
  </cols>
  <sheetData>
    <row r="1" spans="1:7" x14ac:dyDescent="0.3">
      <c r="A1" s="1" t="s">
        <v>10</v>
      </c>
      <c r="B1" t="s">
        <v>19</v>
      </c>
      <c r="C1" t="s">
        <v>18</v>
      </c>
      <c r="E1" t="str" cm="1">
        <f t="array" ref="E1:G11">A1:C11</f>
        <v>Row Labels</v>
      </c>
      <c r="F1" t="str">
        <v>Median Salary</v>
      </c>
      <c r="G1" t="str">
        <v>Skills Per Job</v>
      </c>
    </row>
    <row r="2" spans="1:7" x14ac:dyDescent="0.3">
      <c r="A2" s="2" t="s">
        <v>0</v>
      </c>
      <c r="B2" s="4">
        <v>155000</v>
      </c>
      <c r="C2" s="3">
        <v>5.2262295081967212</v>
      </c>
      <c r="E2" t="str">
        <v>Senior Data Scientist</v>
      </c>
      <c r="F2">
        <v>155000</v>
      </c>
      <c r="G2">
        <v>5.2262295081967212</v>
      </c>
    </row>
    <row r="3" spans="1:7" x14ac:dyDescent="0.3">
      <c r="A3" s="2" t="s">
        <v>5</v>
      </c>
      <c r="B3" s="4">
        <v>150000</v>
      </c>
      <c r="C3" s="3">
        <v>8.2632711621233863</v>
      </c>
      <c r="E3" t="str">
        <v>Senior Data Engineer</v>
      </c>
      <c r="F3">
        <v>150000</v>
      </c>
      <c r="G3">
        <v>8.2632711621233863</v>
      </c>
    </row>
    <row r="4" spans="1:7" x14ac:dyDescent="0.3">
      <c r="A4" s="2" t="s">
        <v>3</v>
      </c>
      <c r="B4" s="4">
        <v>150000</v>
      </c>
      <c r="C4" s="3">
        <v>4.7012987012987013</v>
      </c>
      <c r="E4" t="str">
        <v>Machine Learning Engineer</v>
      </c>
      <c r="F4">
        <v>150000</v>
      </c>
      <c r="G4">
        <v>4.7012987012987013</v>
      </c>
    </row>
    <row r="5" spans="1:7" x14ac:dyDescent="0.3">
      <c r="A5" s="2" t="s">
        <v>4</v>
      </c>
      <c r="B5" s="4">
        <v>130000</v>
      </c>
      <c r="C5" s="3">
        <v>5.0074794315632012</v>
      </c>
      <c r="E5" t="str">
        <v>Data Scientist</v>
      </c>
      <c r="F5">
        <v>130000</v>
      </c>
      <c r="G5">
        <v>5.0074794315632012</v>
      </c>
    </row>
    <row r="6" spans="1:7" x14ac:dyDescent="0.3">
      <c r="A6" s="2" t="s">
        <v>7</v>
      </c>
      <c r="B6" s="4">
        <v>125000</v>
      </c>
      <c r="C6" s="3">
        <v>5.1339285714285712</v>
      </c>
      <c r="E6" t="str">
        <v>Software Engineer</v>
      </c>
      <c r="F6">
        <v>125000</v>
      </c>
      <c r="G6">
        <v>5.1339285714285712</v>
      </c>
    </row>
    <row r="7" spans="1:7" x14ac:dyDescent="0.3">
      <c r="A7" s="2" t="s">
        <v>1</v>
      </c>
      <c r="B7" s="4">
        <v>125000</v>
      </c>
      <c r="C7" s="3">
        <v>6.9082665541965413</v>
      </c>
      <c r="E7" t="str">
        <v>Data Engineer</v>
      </c>
      <c r="F7">
        <v>125000</v>
      </c>
      <c r="G7">
        <v>6.9082665541965413</v>
      </c>
    </row>
    <row r="8" spans="1:7" x14ac:dyDescent="0.3">
      <c r="A8" s="2" t="s">
        <v>9</v>
      </c>
      <c r="B8" s="4">
        <v>115000</v>
      </c>
      <c r="C8" s="3">
        <v>4.7878787878787881</v>
      </c>
      <c r="E8" t="str">
        <v>Cloud Engineer</v>
      </c>
      <c r="F8">
        <v>115000</v>
      </c>
      <c r="G8">
        <v>4.7878787878787881</v>
      </c>
    </row>
    <row r="9" spans="1:7" x14ac:dyDescent="0.3">
      <c r="A9" s="2" t="s">
        <v>2</v>
      </c>
      <c r="B9" s="4">
        <v>110000</v>
      </c>
      <c r="C9" s="3">
        <v>4.4124203821656049</v>
      </c>
      <c r="E9" t="str">
        <v>Senior Data Analyst</v>
      </c>
      <c r="F9">
        <v>110000</v>
      </c>
      <c r="G9">
        <v>4.4124203821656049</v>
      </c>
    </row>
    <row r="10" spans="1:7" x14ac:dyDescent="0.3">
      <c r="A10" s="2" t="s">
        <v>6</v>
      </c>
      <c r="B10" s="4">
        <v>90000</v>
      </c>
      <c r="C10" s="3">
        <v>3.6000719510732702</v>
      </c>
      <c r="E10" t="str">
        <v>Data Analyst</v>
      </c>
      <c r="F10">
        <v>90000</v>
      </c>
      <c r="G10">
        <v>3.6000719510732702</v>
      </c>
    </row>
    <row r="11" spans="1:7" x14ac:dyDescent="0.3">
      <c r="A11" s="2" t="s">
        <v>8</v>
      </c>
      <c r="B11" s="4">
        <v>90000</v>
      </c>
      <c r="C11" s="3">
        <v>3.3282636248415716</v>
      </c>
      <c r="E11" t="str">
        <v>Business Analyst</v>
      </c>
      <c r="F11">
        <v>90000</v>
      </c>
      <c r="G11">
        <v>3.3282636248415716</v>
      </c>
    </row>
    <row r="12" spans="1:7" x14ac:dyDescent="0.3">
      <c r="A12" s="2" t="s">
        <v>11</v>
      </c>
      <c r="B12" s="4">
        <v>118940</v>
      </c>
      <c r="C12" s="3">
        <v>5.0095063839942719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3872A-73B6-4D8C-BF50-E77ABC6B1D4E}">
  <dimension ref="A1:D12"/>
  <sheetViews>
    <sheetView workbookViewId="0">
      <selection activeCell="D24" sqref="D24"/>
    </sheetView>
  </sheetViews>
  <sheetFormatPr defaultRowHeight="14.4" x14ac:dyDescent="0.3"/>
  <cols>
    <col min="1" max="1" width="22.77734375" bestFit="1" customWidth="1"/>
    <col min="2" max="2" width="12.6640625" bestFit="1" customWidth="1"/>
    <col min="3" max="3" width="15.44140625" bestFit="1" customWidth="1"/>
    <col min="4" max="4" width="19.88671875" bestFit="1" customWidth="1"/>
  </cols>
  <sheetData>
    <row r="1" spans="1:4" x14ac:dyDescent="0.3">
      <c r="A1" s="1" t="s">
        <v>10</v>
      </c>
      <c r="B1" t="s">
        <v>19</v>
      </c>
      <c r="C1" t="s">
        <v>20</v>
      </c>
      <c r="D1" t="s">
        <v>21</v>
      </c>
    </row>
    <row r="2" spans="1:4" x14ac:dyDescent="0.3">
      <c r="A2" s="2" t="s">
        <v>8</v>
      </c>
      <c r="B2" s="5">
        <v>90000</v>
      </c>
      <c r="C2" s="6">
        <v>90000</v>
      </c>
      <c r="D2" s="6">
        <v>75000</v>
      </c>
    </row>
    <row r="3" spans="1:4" x14ac:dyDescent="0.3">
      <c r="A3" s="2" t="s">
        <v>9</v>
      </c>
      <c r="B3" s="5">
        <v>115000</v>
      </c>
      <c r="C3" s="6">
        <v>115000</v>
      </c>
      <c r="D3" s="6">
        <v>89100</v>
      </c>
    </row>
    <row r="4" spans="1:4" x14ac:dyDescent="0.3">
      <c r="A4" s="2" t="s">
        <v>6</v>
      </c>
      <c r="B4" s="5">
        <v>90000</v>
      </c>
      <c r="C4" s="6">
        <v>90000</v>
      </c>
      <c r="D4" s="6">
        <v>90000</v>
      </c>
    </row>
    <row r="5" spans="1:4" x14ac:dyDescent="0.3">
      <c r="A5" s="2" t="s">
        <v>1</v>
      </c>
      <c r="B5" s="5">
        <v>125000</v>
      </c>
      <c r="C5" s="6">
        <v>125000</v>
      </c>
      <c r="D5" s="6">
        <v>123500</v>
      </c>
    </row>
    <row r="6" spans="1:4" x14ac:dyDescent="0.3">
      <c r="A6" s="2" t="s">
        <v>4</v>
      </c>
      <c r="B6" s="5">
        <v>130000</v>
      </c>
      <c r="C6" s="6">
        <v>130000</v>
      </c>
      <c r="D6" s="6">
        <v>119550</v>
      </c>
    </row>
    <row r="7" spans="1:4" x14ac:dyDescent="0.3">
      <c r="A7" s="2" t="s">
        <v>3</v>
      </c>
      <c r="B7" s="5">
        <v>150000</v>
      </c>
      <c r="C7" s="6">
        <v>150000</v>
      </c>
      <c r="D7" s="6">
        <v>101029</v>
      </c>
    </row>
    <row r="8" spans="1:4" x14ac:dyDescent="0.3">
      <c r="A8" s="2" t="s">
        <v>2</v>
      </c>
      <c r="B8" s="5">
        <v>110000</v>
      </c>
      <c r="C8" s="6">
        <v>110000</v>
      </c>
      <c r="D8" s="6">
        <v>111175</v>
      </c>
    </row>
    <row r="9" spans="1:4" x14ac:dyDescent="0.3">
      <c r="A9" s="2" t="s">
        <v>5</v>
      </c>
      <c r="B9" s="5">
        <v>150000</v>
      </c>
      <c r="C9" s="6">
        <v>150000</v>
      </c>
      <c r="D9" s="6">
        <v>147500</v>
      </c>
    </row>
    <row r="10" spans="1:4" x14ac:dyDescent="0.3">
      <c r="A10" s="2" t="s">
        <v>0</v>
      </c>
      <c r="B10" s="5">
        <v>155000</v>
      </c>
      <c r="C10" s="6">
        <v>155000</v>
      </c>
      <c r="D10" s="6">
        <v>155000</v>
      </c>
    </row>
    <row r="11" spans="1:4" x14ac:dyDescent="0.3">
      <c r="A11" s="2" t="s">
        <v>7</v>
      </c>
      <c r="B11" s="5">
        <v>125000</v>
      </c>
      <c r="C11" s="6">
        <v>125000</v>
      </c>
      <c r="D11" s="6">
        <v>89100</v>
      </c>
    </row>
    <row r="12" spans="1:4" x14ac:dyDescent="0.3">
      <c r="A12" s="2" t="s">
        <v>11</v>
      </c>
      <c r="B12" s="5">
        <v>118940</v>
      </c>
      <c r="C12" s="6">
        <v>118940</v>
      </c>
      <c r="D12" s="6">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B7CDE-8657-482C-A800-2BFC3E8A2FB3}">
  <dimension ref="A1:C12"/>
  <sheetViews>
    <sheetView tabSelected="1" workbookViewId="0">
      <selection activeCell="L24" sqref="L24"/>
    </sheetView>
  </sheetViews>
  <sheetFormatPr defaultRowHeight="14.4" x14ac:dyDescent="0.3"/>
  <cols>
    <col min="1" max="1" width="12.44140625" bestFit="1" customWidth="1"/>
    <col min="2" max="2" width="18.88671875" bestFit="1" customWidth="1"/>
    <col min="3" max="5" width="13.88671875" bestFit="1" customWidth="1"/>
  </cols>
  <sheetData>
    <row r="1" spans="1:3" x14ac:dyDescent="0.3">
      <c r="A1" s="1" t="s">
        <v>10</v>
      </c>
      <c r="B1" t="s">
        <v>26</v>
      </c>
      <c r="C1" t="s">
        <v>27</v>
      </c>
    </row>
    <row r="2" spans="1:3" x14ac:dyDescent="0.3">
      <c r="A2" s="2" t="s">
        <v>13</v>
      </c>
      <c r="B2" s="6">
        <v>97086.5</v>
      </c>
      <c r="C2" s="7">
        <v>0.27653195826837751</v>
      </c>
    </row>
    <row r="3" spans="1:3" x14ac:dyDescent="0.3">
      <c r="A3" s="2" t="s">
        <v>22</v>
      </c>
      <c r="B3" s="6">
        <v>96923.75</v>
      </c>
      <c r="C3" s="7">
        <v>6.7873845784866285E-2</v>
      </c>
    </row>
    <row r="4" spans="1:3" x14ac:dyDescent="0.3">
      <c r="A4" s="2" t="s">
        <v>14</v>
      </c>
      <c r="B4" s="6">
        <v>92500</v>
      </c>
      <c r="C4" s="7">
        <v>0.28696486389255305</v>
      </c>
    </row>
    <row r="5" spans="1:3" x14ac:dyDescent="0.3">
      <c r="A5" s="2" t="s">
        <v>23</v>
      </c>
      <c r="B5" s="6">
        <v>90000</v>
      </c>
      <c r="C5" s="7">
        <v>0.1680057560858616</v>
      </c>
    </row>
    <row r="6" spans="1:3" x14ac:dyDescent="0.3">
      <c r="A6" s="2" t="s">
        <v>12</v>
      </c>
      <c r="B6" s="6">
        <v>90000</v>
      </c>
      <c r="C6" s="7">
        <v>0.52500299796138628</v>
      </c>
    </row>
    <row r="7" spans="1:3" x14ac:dyDescent="0.3">
      <c r="A7" s="2" t="s">
        <v>17</v>
      </c>
      <c r="B7" s="6">
        <v>90000</v>
      </c>
      <c r="C7" s="7">
        <v>0.18803213814606068</v>
      </c>
    </row>
    <row r="8" spans="1:3" x14ac:dyDescent="0.3">
      <c r="A8" s="2" t="s">
        <v>15</v>
      </c>
      <c r="B8" s="6">
        <v>90000</v>
      </c>
      <c r="C8" s="7">
        <v>0.16033097493704282</v>
      </c>
    </row>
    <row r="9" spans="1:3" x14ac:dyDescent="0.3">
      <c r="A9" s="2" t="s">
        <v>24</v>
      </c>
      <c r="B9" s="6">
        <v>85000</v>
      </c>
      <c r="C9" s="7">
        <v>9.653435663748651E-2</v>
      </c>
    </row>
    <row r="10" spans="1:3" x14ac:dyDescent="0.3">
      <c r="A10" s="2" t="s">
        <v>16</v>
      </c>
      <c r="B10" s="6">
        <v>84500</v>
      </c>
      <c r="C10" s="7">
        <v>0.41455810049166569</v>
      </c>
    </row>
    <row r="11" spans="1:3" x14ac:dyDescent="0.3">
      <c r="A11" s="2" t="s">
        <v>25</v>
      </c>
      <c r="B11" s="6">
        <v>81682</v>
      </c>
      <c r="C11" s="7">
        <v>0.10420913778630531</v>
      </c>
    </row>
    <row r="12" spans="1:3" x14ac:dyDescent="0.3">
      <c r="A12" s="2" t="s">
        <v>11</v>
      </c>
      <c r="B12" s="6">
        <v>90000</v>
      </c>
      <c r="C12" s="7">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Props1.xml><?xml version="1.0" encoding="utf-8"?>
<ds:datastoreItem xmlns:ds="http://schemas.openxmlformats.org/officeDocument/2006/customXml" ds:itemID="{964932BC-67F1-4F84-9AE9-7DDB600BB41A}">
  <ds:schemaRefs/>
</ds:datastoreItem>
</file>

<file path=customXml/itemProps2.xml><?xml version="1.0" encoding="utf-8"?>
<ds:datastoreItem xmlns:ds="http://schemas.openxmlformats.org/officeDocument/2006/customXml" ds:itemID="{07DC4AF4-4D02-466A-B181-EE1007F8597F}">
  <ds:schemaRefs/>
</ds:datastoreItem>
</file>

<file path=customXml/itemProps3.xml><?xml version="1.0" encoding="utf-8"?>
<ds:datastoreItem xmlns:ds="http://schemas.openxmlformats.org/officeDocument/2006/customXml" ds:itemID="{270587CB-EA6D-47CE-995E-812E6D0AD96B}">
  <ds:schemaRefs/>
</ds:datastoreItem>
</file>

<file path=customXml/itemProps4.xml><?xml version="1.0" encoding="utf-8"?>
<ds:datastoreItem xmlns:ds="http://schemas.openxmlformats.org/officeDocument/2006/customXml" ds:itemID="{A5AAB194-B2DA-4A43-AAFF-CA842EC14729}">
  <ds:schemaRefs/>
</ds:datastoreItem>
</file>

<file path=customXml/itemProps5.xml><?xml version="1.0" encoding="utf-8"?>
<ds:datastoreItem xmlns:ds="http://schemas.openxmlformats.org/officeDocument/2006/customXml" ds:itemID="{61B1B9B3-CC17-4069-A995-D6693B941FC0}">
  <ds:schemaRefs/>
</ds:datastoreItem>
</file>

<file path=customXml/itemProps6.xml><?xml version="1.0" encoding="utf-8"?>
<ds:datastoreItem xmlns:ds="http://schemas.openxmlformats.org/officeDocument/2006/customXml" ds:itemID="{3C328CA2-81E4-448E-B50E-8FC3161CE84A}">
  <ds:schemaRefs>
    <ds:schemaRef ds:uri="http://schemas.microsoft.com/DataMashup"/>
  </ds:schemaRefs>
</ds:datastoreItem>
</file>

<file path=customXml/itemProps7.xml><?xml version="1.0" encoding="utf-8"?>
<ds:datastoreItem xmlns:ds="http://schemas.openxmlformats.org/officeDocument/2006/customXml" ds:itemID="{D24F1E95-E2EC-4E53-9E37-D7FF866A5525}">
  <ds:schemaRefs/>
</ds:datastoreItem>
</file>

<file path=customXml/itemProps8.xml><?xml version="1.0" encoding="utf-8"?>
<ds:datastoreItem xmlns:ds="http://schemas.openxmlformats.org/officeDocument/2006/customXml" ds:itemID="{F9895072-4058-494C-91A3-DB50CFF8C15A}">
  <ds:schemaRefs/>
</ds:datastoreItem>
</file>

<file path=customXml/itemProps9.xml><?xml version="1.0" encoding="utf-8"?>
<ds:datastoreItem xmlns:ds="http://schemas.openxmlformats.org/officeDocument/2006/customXml" ds:itemID="{C2798E58-4C7D-41AD-83FC-69385FE9B7FD}">
  <ds:schemaRefs/>
</ds:datastoreItem>
</file>

<file path=customXml/itemProps10.xml><?xml version="1.0" encoding="utf-8"?>
<ds:datastoreItem xmlns:ds="http://schemas.openxmlformats.org/officeDocument/2006/customXml" ds:itemID="{37845546-FCDB-494E-BFBA-161B67884EC8}">
  <ds:schemaRefs/>
</ds:datastoreItem>
</file>

<file path=customXml/itemProps11.xml><?xml version="1.0" encoding="utf-8"?>
<ds:datastoreItem xmlns:ds="http://schemas.openxmlformats.org/officeDocument/2006/customXml" ds:itemID="{B4224699-315B-4574-9A8A-FD8D7423F83B}">
  <ds:schemaRefs/>
</ds:datastoreItem>
</file>

<file path=customXml/itemProps12.xml><?xml version="1.0" encoding="utf-8"?>
<ds:datastoreItem xmlns:ds="http://schemas.openxmlformats.org/officeDocument/2006/customXml" ds:itemID="{AD038328-33AE-44FB-BDEB-9CB5188B52B8}">
  <ds:schemaRefs/>
</ds:datastoreItem>
</file>

<file path=customXml/itemProps13.xml><?xml version="1.0" encoding="utf-8"?>
<ds:datastoreItem xmlns:ds="http://schemas.openxmlformats.org/officeDocument/2006/customXml" ds:itemID="{1BF6C608-5125-4207-AEC8-B6E081FF9990}">
  <ds:schemaRefs/>
</ds:datastoreItem>
</file>

<file path=customXml/itemProps14.xml><?xml version="1.0" encoding="utf-8"?>
<ds:datastoreItem xmlns:ds="http://schemas.openxmlformats.org/officeDocument/2006/customXml" ds:itemID="{A9BEBF6F-C517-45F1-BB40-93F611F14459}">
  <ds:schemaRefs/>
</ds:datastoreItem>
</file>

<file path=customXml/itemProps15.xml><?xml version="1.0" encoding="utf-8"?>
<ds:datastoreItem xmlns:ds="http://schemas.openxmlformats.org/officeDocument/2006/customXml" ds:itemID="{F405983F-5E1D-4642-81F6-B7E4F873D87E}">
  <ds:schemaRefs/>
</ds:datastoreItem>
</file>

<file path=customXml/itemProps16.xml><?xml version="1.0" encoding="utf-8"?>
<ds:datastoreItem xmlns:ds="http://schemas.openxmlformats.org/officeDocument/2006/customXml" ds:itemID="{3E01781D-8196-4467-B098-1818A6A56ABF}">
  <ds:schemaRefs/>
</ds:datastoreItem>
</file>

<file path=customXml/itemProps17.xml><?xml version="1.0" encoding="utf-8"?>
<ds:datastoreItem xmlns:ds="http://schemas.openxmlformats.org/officeDocument/2006/customXml" ds:itemID="{CA02D50E-F64F-41A1-98CB-03C1CCDAE5F8}">
  <ds:schemaRefs/>
</ds:datastoreItem>
</file>

<file path=customXml/itemProps18.xml><?xml version="1.0" encoding="utf-8"?>
<ds:datastoreItem xmlns:ds="http://schemas.openxmlformats.org/officeDocument/2006/customXml" ds:itemID="{0FD3075D-5498-45E1-B271-06736B23E682}">
  <ds:schemaRefs/>
</ds:datastoreItem>
</file>

<file path=customXml/itemProps19.xml><?xml version="1.0" encoding="utf-8"?>
<ds:datastoreItem xmlns:ds="http://schemas.openxmlformats.org/officeDocument/2006/customXml" ds:itemID="{589C9E02-CCBF-4E93-8DEC-6C5789119187}">
  <ds:schemaRefs/>
</ds:datastoreItem>
</file>

<file path=customXml/itemProps20.xml><?xml version="1.0" encoding="utf-8"?>
<ds:datastoreItem xmlns:ds="http://schemas.openxmlformats.org/officeDocument/2006/customXml" ds:itemID="{54EBDA10-54FE-41B5-A6E8-A93F2532175D}">
  <ds:schemaRefs/>
</ds:datastoreItem>
</file>

<file path=customXml/itemProps21.xml><?xml version="1.0" encoding="utf-8"?>
<ds:datastoreItem xmlns:ds="http://schemas.openxmlformats.org/officeDocument/2006/customXml" ds:itemID="{81B607F1-B359-47C7-8CA8-D02A0F95AA05}">
  <ds:schemaRefs/>
</ds:datastoreItem>
</file>

<file path=customXml/itemProps22.xml><?xml version="1.0" encoding="utf-8"?>
<ds:datastoreItem xmlns:ds="http://schemas.openxmlformats.org/officeDocument/2006/customXml" ds:itemID="{92988134-C4AD-4D3C-8875-129A93FD82DD}">
  <ds:schemaRefs/>
</ds:datastoreItem>
</file>

<file path=customXml/itemProps23.xml><?xml version="1.0" encoding="utf-8"?>
<ds:datastoreItem xmlns:ds="http://schemas.openxmlformats.org/officeDocument/2006/customXml" ds:itemID="{251882AE-68BB-44B4-8C75-BF5C13B276E7}">
  <ds:schemaRefs/>
</ds:datastoreItem>
</file>

<file path=customXml/itemProps24.xml><?xml version="1.0" encoding="utf-8"?>
<ds:datastoreItem xmlns:ds="http://schemas.openxmlformats.org/officeDocument/2006/customXml" ds:itemID="{B112236D-7693-4149-A467-86EE8468223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Skill_Job_Analysis</vt:lpstr>
      <vt:lpstr>Salary vs Skills</vt:lpstr>
      <vt:lpstr>Skill_Analysis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Muzammil Mohammed</cp:lastModifiedBy>
  <dcterms:created xsi:type="dcterms:W3CDTF">2024-08-10T22:21:34Z</dcterms:created>
  <dcterms:modified xsi:type="dcterms:W3CDTF">2026-08-28T18:47:35Z</dcterms:modified>
</cp:coreProperties>
</file>