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むずでょ\Documents\GitHub\rpg-maker-unite-practice\docs\research\"/>
    </mc:Choice>
  </mc:AlternateContent>
  <xr:revisionPtr revIDLastSave="0" documentId="13_ncr:1_{44B03103-35D3-4AB8-B48F-2A2289F5588C}" xr6:coauthVersionLast="47" xr6:coauthVersionMax="47" xr10:uidLastSave="{00000000-0000-0000-0000-000000000000}"/>
  <bookViews>
    <workbookView xWindow="1980" yWindow="2600" windowWidth="31380" windowHeight="16040" xr2:uid="{5B2D056E-7184-4B82-9896-3B3BE6D9F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5" i="1"/>
  <c r="G66" i="1"/>
  <c r="G67" i="1"/>
  <c r="G68" i="1"/>
</calcChain>
</file>

<file path=xl/sharedStrings.xml><?xml version="1.0" encoding="utf-8"?>
<sst xmlns="http://schemas.openxmlformats.org/spreadsheetml/2006/main" count="481" uniqueCount="180">
  <si>
    <t>FileLocation</t>
  </si>
  <si>
    <t>CodeLocation</t>
  </si>
  <si>
    <t>Kind</t>
  </si>
  <si>
    <t>Modifiers</t>
  </si>
  <si>
    <t>MemberType</t>
  </si>
  <si>
    <t>Name</t>
  </si>
  <si>
    <t>Value</t>
  </si>
  <si>
    <t>Summary</t>
  </si>
  <si>
    <t>C:\Users\むずでょ\Documents\Unity Projects\RMU-1-00-00-Research\Assets\RPGMaker\Codebase\CoreSystem\Helper\PathManager.cs</t>
  </si>
  <si>
    <t>RPGMaker.Codebase.CoreSystem.Helper.PathManager</t>
  </si>
  <si>
    <t>Field</t>
  </si>
  <si>
    <t>public const</t>
  </si>
  <si>
    <t>string</t>
  </si>
  <si>
    <t>JSON_ASSETS</t>
  </si>
  <si>
    <t>\r\n 😁 JSONアセット・フォルダーへのパス\r\n</t>
  </si>
  <si>
    <t>C:\Users\むずでょ\Documents\Unity Projects\RMU-1-00-00-Research\Assets\RPGMaker\Codebase\CoreSystem\Helper\ScriptableObject\ScriptableObjectOperator.cs</t>
  </si>
  <si>
    <t>RPGMaker.Codebase.CoreSystem.Helper.ScriptableObjectOperator</t>
  </si>
  <si>
    <t>private const</t>
  </si>
  <si>
    <t>JSON_PATH_ANIMATION</t>
  </si>
  <si>
    <t>\r\n 😁 アニメーションのJSONファイルへのパス\r\n\r\n（※翻訳者追記）ファイル・パスをハードコーディングしたら拡張性無いのでは？（※翻訳者追記）１つの辞書にキー・バリュー・ペア形式で全部入れたらどうか？ 外部ファイルやデータベースにしないの？ ユニティの作法知らんけど（※翻訳者追記）オブジェクト指向になってない。アニメーション・クラスのように **オブジェクト** 毎にクラスを作って、そのクラスがファイルパスを持つべきでは？</t>
  </si>
  <si>
    <t>JSON_PATH_ARMOR</t>
  </si>
  <si>
    <t>\r\n 😁 防具のJSONファイルへのパス\r\n</t>
  </si>
  <si>
    <t>JSON_PATH_ASSETMANAGE</t>
  </si>
  <si>
    <t>\r\n 😁 資産管理JSONフォルダーへのパス\r\n</t>
  </si>
  <si>
    <t>JSON_PATH_ASSETMANAGE_DATA</t>
  </si>
  <si>
    <t>\r\n 😁 アセット・データのJSONファイルへのパス\r\n</t>
  </si>
  <si>
    <t>JSON_PATH_AUTOGUID</t>
  </si>
  <si>
    <t>\r\n 😁 自動ガイドのJSONファイルへのパス\r\n</t>
  </si>
  <si>
    <t>JSON_PATH_CHARACTERACTOR</t>
  </si>
  <si>
    <t>\r\n 😁 キャラクター・アクターのJSONファイルへのパス\r\n</t>
  </si>
  <si>
    <t>JSON_PATH_CLASS</t>
  </si>
  <si>
    <t>\r\n 😁 クラスのJSONファイルへのパス\r\n</t>
  </si>
  <si>
    <t>JSON_PATH_ENCOUNTER</t>
  </si>
  <si>
    <t>\r\n 😁 遭遇のJSONファイルへのパス\r\n</t>
  </si>
  <si>
    <t>JSON_PATH_ENEMY</t>
  </si>
  <si>
    <t>\r\n 😁 敵のJSONファイルへのパス\r\n</t>
  </si>
  <si>
    <t>JSON_PATH_FLAGS</t>
  </si>
  <si>
    <t>\r\n 😁 フラグのJSONファイルへのパス\r\n</t>
  </si>
  <si>
    <t>JSON_PATH_ITEM</t>
  </si>
  <si>
    <t>\r\n 😁 アイテムのJSONファイルへのパス\r\n</t>
  </si>
  <si>
    <t>JSON_PATH_SKILL</t>
  </si>
  <si>
    <t>\r\n 😁 スキルのJSONファイルへのパス\r\n</t>
  </si>
  <si>
    <t>JSON_PATH_SKILLCUSTOM</t>
  </si>
  <si>
    <t>\r\n 😁 スキル・カスタムのJSONファイルへのパス\r\n</t>
  </si>
  <si>
    <t>JSON_PATH_STATE</t>
  </si>
  <si>
    <t>\r\n 😁 状態のJSONファイルへのパス\r\n</t>
  </si>
  <si>
    <t>JSON_PATH_SYSTEM</t>
  </si>
  <si>
    <t>\r\n 😁 システムのJSONファイルへのパス\r\n</t>
  </si>
  <si>
    <t>JSON_PATH_TITLE</t>
  </si>
  <si>
    <t>\r\n 😁 タイトルのJSONファイルへのパス\r\n</t>
  </si>
  <si>
    <t>JSON_PATH_TROOP</t>
  </si>
  <si>
    <t>\r\n 😁 部隊のJSONファイルへのパス\r\n</t>
  </si>
  <si>
    <t>JSON_PATH_UI</t>
  </si>
  <si>
    <t>\r\n 😁 ユーザー・インターフェースのJSONファイルへのパス\r\n</t>
  </si>
  <si>
    <t>JSON_PATH_VEHICLES</t>
  </si>
  <si>
    <t>\r\n 😁 乗り物のJSONファイルへのパス\r\n</t>
  </si>
  <si>
    <t>JSON_PATH_WEAPON</t>
  </si>
  <si>
    <t>\r\n 😁 武器のJSONファイルへのパス\r\n</t>
  </si>
  <si>
    <t>JSON_PATH_WORDS</t>
  </si>
  <si>
    <t>\r\n 😁 単語のJSONファイルへのパス\r\n</t>
  </si>
  <si>
    <t>JSON_PATH_MAPBASE</t>
  </si>
  <si>
    <t>\r\n 😁 マップ・ベースのJSONファイルへのパス\r\n</t>
  </si>
  <si>
    <t>JSON_PATH_EVENT</t>
  </si>
  <si>
    <t>\r\n 😁 JSONフォルダーのイベント・ディレクトリーへのパス\r\n</t>
  </si>
  <si>
    <t>JSON_PATH_EVENTMAP</t>
  </si>
  <si>
    <t>\r\n 😁 イベント・マップのJSONファイルへのパス\r\n</t>
  </si>
  <si>
    <t>JSON_PATH_EVENTCOMMON</t>
  </si>
  <si>
    <t>\r\n 😁 イベント共通のJSONファイルへのパス\r\n</t>
  </si>
  <si>
    <t>JSON_PATH_EVENTBATTLE</t>
  </si>
  <si>
    <t>\r\n 😁 イベント戦闘のJSONファイルへのパス\r\n</t>
  </si>
  <si>
    <t>JSON_PATH_MAP</t>
  </si>
  <si>
    <t>\r\n 😁 JSONフォルダーのマップ・ディレクトリーへのパス\r\n</t>
  </si>
  <si>
    <t>JSON_PATH_BGM_LOOP</t>
  </si>
  <si>
    <t>\r\n 😁 背景音楽ループ情報のJSONファイルへのパス\r\n</t>
  </si>
  <si>
    <t>JSON_PATH_BGS_LOOP</t>
  </si>
  <si>
    <t>\r\n 😁 環境音ループ情報のJSONファイルへのパス\r\n</t>
  </si>
  <si>
    <t>C:\Users\むずでょ\Documents\Unity Projects\RMU-1-00-00-Research\Assets\RPGMaker\Codebase\CoreSystem\Service\DatabaseManagement\Repository\AssetManageRepository.cs</t>
  </si>
  <si>
    <t>RPGMaker.Codebase.CoreSystem.Service.DatabaseManagement.Repository.AssetManageRepository</t>
  </si>
  <si>
    <t>private static readonly</t>
  </si>
  <si>
    <t>JSON_PATH</t>
  </si>
  <si>
    <t>RPGMaker.Codebase.CoreSystem.Service.DatabaseManagement.Repository.AssetManageRepository.OrderManager</t>
  </si>
  <si>
    <t>JSON_NAME</t>
  </si>
  <si>
    <t>\r\n 😁 JSONファイル名\r\n</t>
  </si>
  <si>
    <t>C:\Users\むずでょ\Documents\Unity Projects\RMU-1-00-00-Research\Assets\RPGMaker\Codebase\CoreSystem\Service\DatabaseManagement\Repository\FlagsRepository.cs</t>
  </si>
  <si>
    <t>RPGMaker.Codebase.CoreSystem.Service.DatabaseManagement.Repository.FlagsRepository</t>
  </si>
  <si>
    <t>\r\n 😁 フラグJSONファイルへのパス\r\n</t>
  </si>
  <si>
    <t>C:\Users\むずでょ\Documents\Unity Projects\RMU-1-00-00-Research\Assets\RPGMaker\Codebase\CoreSystem\Service\DatabaseManagement\Repository\SystemRepository.cs</t>
  </si>
  <si>
    <t>RPGMaker.Codebase.CoreSystem.Service.DatabaseManagement.Repository.SystemRepository</t>
  </si>
  <si>
    <t>JsonPath</t>
  </si>
  <si>
    <t>\r\n 😁 システムJSONファイルへのパス\r\n</t>
  </si>
  <si>
    <t>C:\Users\むずでょ\Documents\Unity Projects\RMU-1-00-00-Research\Assets\RPGMaker\Codebase\CoreSystem\Service\DatabaseManagement\Repository\TitleRepository.cs</t>
  </si>
  <si>
    <t>RPGMaker.Codebase.CoreSystem.Service.DatabaseManagement.Repository.TitleRepository</t>
  </si>
  <si>
    <t>\r\n 😁 タイトルJSONファイルへのパス\r\n</t>
  </si>
  <si>
    <t>C:\Users\むずでょ\Documents\Unity Projects\RMU-1-00-00-Research\Assets\RPGMaker\Codebase\CoreSystem\Service\DatabaseManagement\Repository\UiSettingRepository.cs</t>
  </si>
  <si>
    <t>RPGMaker.Codebase.CoreSystem.Service.DatabaseManagement.Repository.UiSettingRepository</t>
  </si>
  <si>
    <t>\r\n 😁 ユーザー・インターフェースJSONファイルへのパス\r\n</t>
  </si>
  <si>
    <t>C:\Users\むずでょ\Documents\Unity Projects\RMU-1-00-00-Research\Assets\RPGMaker\Codebase\CoreSystem\Service\DatabaseManagement\Repository\WordDefinitionRepository.cs</t>
  </si>
  <si>
    <t>RPGMaker.Codebase.CoreSystem.Service.DatabaseManagement.Repository.WordDefinitionRepository</t>
  </si>
  <si>
    <t>\r\n 😁 単語JSONファイルへのパス\r\n</t>
  </si>
  <si>
    <t>C:\Users\むずでょ\Documents\Unity Projects\RMU-1-00-00-Research\Assets\RPGMaker\Codebase\CoreSystem\Service\EventManagement\Repository\EventBattleRepository.cs</t>
  </si>
  <si>
    <t>RPGMaker.Codebase.CoreSystem.Service.EventManagement.Repository.EventBattleRepository</t>
  </si>
  <si>
    <t>\r\n 😁 イベント戦闘JSONファイルへのパス\r\n</t>
  </si>
  <si>
    <t>C:\Users\むずでょ\Documents\Unity Projects\RMU-1-00-00-Research\Assets\RPGMaker\Codebase\CoreSystem\Service\EventManagement\Repository\EventCommonRepository.cs</t>
  </si>
  <si>
    <t>RPGMaker.Codebase.CoreSystem.Service.EventManagement.Repository.EventCommonRepository</t>
  </si>
  <si>
    <t>\r\n 😁 ファイルパス　＞　イベント共通JSON\r\n</t>
  </si>
  <si>
    <t>C:\Users\むずでょ\Documents\Unity Projects\RMU-1-00-00-Research\Assets\RPGMaker\Codebase\CoreSystem\Service\EventManagement\Repository\EventMapRepository.cs</t>
  </si>
  <si>
    <t>RPGMaker.Codebase.CoreSystem.Service.EventManagement.Repository.EventMapRepository</t>
  </si>
  <si>
    <t>JsonFile</t>
  </si>
  <si>
    <t>\r\n 😁 イベント・マップJSONファイルへのパス\r\n</t>
  </si>
  <si>
    <t>C:\Users\むずでょ\Documents\Unity Projects\RMU-1-00-00-Research\Assets\RPGMaker\Codebase\CoreSystem\Service\EventManagement\Repository\EventRepository.cs</t>
  </si>
  <si>
    <t>RPGMaker.Codebase.CoreSystem.Service.EventManagement.Repository.EventRepository</t>
  </si>
  <si>
    <t>\r\n 😁 イベントJSONフォルダーへのパス\r\n</t>
  </si>
  <si>
    <t>OldJsonPath</t>
  </si>
  <si>
    <t>\r\n 😁 古いイベントJSONファイルへのパス\r\n</t>
  </si>
  <si>
    <t>C:\Users\むずでょ\Documents\Unity Projects\RMU-1-00-00-Research\Assets\RPGMaker\Codebase\CoreSystem\Service\MapManagement\Repository\MapRepository.cs</t>
  </si>
  <si>
    <t>RPGMaker.Codebase.CoreSystem.Service.MapManagement.Repository.MapRepository</t>
  </si>
  <si>
    <t>\r\n 😁 マップJSONフォルダーへのパス\r\n</t>
  </si>
  <si>
    <t>JsonBaseFile</t>
  </si>
  <si>
    <t>\r\n 😁 マップ・ベースJSONファイルへのパス\r\n</t>
  </si>
  <si>
    <t>OldJsonFile</t>
  </si>
  <si>
    <t>\r\n 😁 古いマップJSONファイルへのパス\r\n</t>
  </si>
  <si>
    <t>JsonFileTranslation</t>
  </si>
  <si>
    <t>\r\n 😁 マップの翻訳JSONファイルへのパス\r\n</t>
  </si>
  <si>
    <t>JsonFileSample</t>
  </si>
  <si>
    <t>\r\n 😁 マップ・サンプルJSONフォルダーへのパス\r\n</t>
  </si>
  <si>
    <t>OldJsonFileSample</t>
  </si>
  <si>
    <t>\r\n 😁 古いマップ・サンプルJSONファイルへのパス\r\n</t>
  </si>
  <si>
    <t>C:\Users\むずでょ\Documents\Unity Projects\RMU-1-00-00-Research\Assets\RPGMaker\Codebase\CoreSystem\Service\MapManagement\Repository\TileGroupRepository.cs</t>
  </si>
  <si>
    <t>RPGMaker.Codebase.CoreSystem.Service.MapManagement.Repository.TileGroupRepository</t>
  </si>
  <si>
    <t>\r\n 😁 タイル・グループJSONファイルへのパス\r\n</t>
  </si>
  <si>
    <t>C:\Users\むずでょ\Documents\Unity Projects\RMU-1-00-00-Research\Assets\RPGMaker\Codebase\CoreSystem\Service\OutlineManagement\Repository\MapRepository.cs</t>
  </si>
  <si>
    <t>RPGMaker.Codebase.CoreSystem.Service.OutlineManagement.Repository.MapRepository</t>
  </si>
  <si>
    <t>JsonDirOfMap</t>
  </si>
  <si>
    <t>\r\n 😁 マップJSONマップ・ディレクトリーへのパス\r\n</t>
  </si>
  <si>
    <t>C:\Users\むずでょ\Documents\Unity Projects\RMU-1-00-00-Research\Assets\RPGMaker\Codebase\CoreSystem\Service\OutlineManagement\Repository\OutlineRepository.cs</t>
  </si>
  <si>
    <t>RPGMaker.Codebase.CoreSystem.Service.OutlineManagement.Repository.OutlineRepository</t>
  </si>
  <si>
    <t>JsonFileOfStart</t>
  </si>
  <si>
    <t>\r\n 😁 開始JSONファイルへのパス\r\n</t>
  </si>
  <si>
    <t>JsonFileOfChapter</t>
  </si>
  <si>
    <t>\r\n 😁 章JSONファイルへのパス\r\n</t>
  </si>
  <si>
    <t>JsonFileOfSection</t>
  </si>
  <si>
    <t>\r\n 😁 区画JSONファイルへのパス\r\n</t>
  </si>
  <si>
    <t>JsonFileOfConnection</t>
  </si>
  <si>
    <t>\r\n 😁 接続JSONファイルへのパス\r\n</t>
  </si>
  <si>
    <t>JsonFileOfMap</t>
  </si>
  <si>
    <t>JsonFileOfEventMap</t>
  </si>
  <si>
    <t>JsonFileOfFlags</t>
  </si>
  <si>
    <t>C:\Users\むずでょ\Documents\Unity Projects\RMU-1-00-00-Research\Assets\RPGMaker\Codebase\Runtime\Addon\Knowledge\AddonJson.cs</t>
  </si>
  <si>
    <t>RPGMaker.Codebase.Runtime.Addon.AddonCommandInfoJson</t>
  </si>
  <si>
    <t>public</t>
  </si>
  <si>
    <t>List&lt;AddonParamInfoJson&gt;</t>
  </si>
  <si>
    <t>args</t>
  </si>
  <si>
    <t>= new List&lt;AddonParamInfoJson&gt;()</t>
  </si>
  <si>
    <t>\r\n 😁 （※翻訳者追記） 辞書を含む構造体を要素として持つリスト。アドオン関連\r\n</t>
  </si>
  <si>
    <t>RPGMaker.Codebase.Runtime.Addon.AddonStructInfoJson</t>
  </si>
  <si>
    <t>params_</t>
  </si>
  <si>
    <t>\r\n 😁 （※翻訳者追記）文書構造。アドオンの情報関連\r\n</t>
  </si>
  <si>
    <t>RPGMaker.Codebase.Runtime.Addon.AddonInfoJson</t>
  </si>
  <si>
    <t>List&lt;AddonCommandInfoJson&gt;</t>
  </si>
  <si>
    <t>commandInfos</t>
  </si>
  <si>
    <t>= new List&lt;AddonCommandInfoJson&gt;()</t>
  </si>
  <si>
    <t>\r\n 😁 （※翻訳者追記）文書構造。アドオンのコマンド関連\r\n</t>
  </si>
  <si>
    <t>noteParamInfos</t>
  </si>
  <si>
    <t>\r\n 😁 （※翻訳者追記）文書構造。アドオンのノート関連\r\n</t>
  </si>
  <si>
    <t>paramInfos</t>
  </si>
  <si>
    <t>List&lt;AddonStructInfoJson&gt;</t>
  </si>
  <si>
    <t>structInfos</t>
  </si>
  <si>
    <t>= new List&lt;AddonStructInfoJson&gt;()</t>
  </si>
  <si>
    <t>\r\n 😁 （※翻訳者追記）文書構造。アドオンの構造体関連\r\n</t>
  </si>
  <si>
    <t>C:\Users\むずでょ\Documents\Unity Projects\RMU-1-00-00-Research\Assets\RPGMaker\Codebase\Runtime\Addon\Service\Repository\AddonRepository.cs</t>
  </si>
  <si>
    <t>RPGMaker.Codebase.Runtime.Addon.AddonRepository</t>
  </si>
  <si>
    <t>\r\n 😁 JSONファイル\r\n</t>
  </si>
  <si>
    <t>AddonInfosJsonFile</t>
  </si>
  <si>
    <t>\r\n 😁 アドオン情報JSONファイル\r\n</t>
  </si>
  <si>
    <t>C:\Users\むずでょ\Documents\Unity Projects\RMU-1-00-00-Research\Assets\RPGMaker\Codebase\Runtime\Common\SoundManager.cs</t>
  </si>
  <si>
    <t>RPGMaker.Codebase.Runtime.Common.SoundManager</t>
  </si>
  <si>
    <t>_bgmLoopInfoFilename</t>
  </si>
  <si>
    <t>\r\n 😁 背景音楽ループ情報ファイル名\r\n</t>
  </si>
  <si>
    <t>_bgsLoopInfoFilename</t>
  </si>
  <si>
    <t>\r\n 😁 環境音ループ情報ファイル名\r\n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</si>
</sst>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5A4B-F4F8-4C08-985D-F04AFEA756F4}">
  <dimension ref="A1:J68"/>
  <sheetViews>
    <sheetView tabSelected="1" topLeftCell="B1" workbookViewId="0">
      <selection activeCell="I2" sqref="I2"/>
    </sheetView>
  </sheetViews>
  <sheetFormatPr defaultRowHeight="18" x14ac:dyDescent="0.55000000000000004"/>
  <cols>
    <col min="1" max="1" width="107.08203125" customWidth="1"/>
    <col min="2" max="2" width="44" customWidth="1"/>
    <col min="4" max="4" width="18.1640625" customWidth="1"/>
    <col min="5" max="5" width="14.6640625" customWidth="1"/>
    <col min="6" max="6" width="15" customWidth="1"/>
    <col min="7" max="7" width="54.75" customWidth="1"/>
    <col min="8" max="8" width="45.33203125" customWidth="1"/>
  </cols>
  <sheetData>
    <row r="1" spans="1:10" ht="26.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 spans="1:10" ht="24" customHeight="1" thickBot="1" x14ac:dyDescent="0.3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tr">
        <f xml:space="preserve"> "Assets/RPGMaker/Storage/AssetManage/JSON/Assets/"</f>
        <v>Assets/RPGMaker/Storage/AssetManage/JSON/Assets/</v>
      </c>
      <c r="H2" s="3" t="s">
        <v>14</v>
      </c>
      <c r="I2" s="2"/>
      <c r="J2" s="2"/>
    </row>
    <row r="3" spans="1:10" ht="225.5" thickBot="1" x14ac:dyDescent="0.3">
      <c r="A3" s="2" t="s">
        <v>15</v>
      </c>
      <c r="B3" s="2" t="s">
        <v>16</v>
      </c>
      <c r="C3" s="2" t="s">
        <v>10</v>
      </c>
      <c r="D3" s="2" t="s">
        <v>17</v>
      </c>
      <c r="E3" s="2" t="s">
        <v>12</v>
      </c>
      <c r="F3" s="2" t="s">
        <v>18</v>
      </c>
      <c r="G3" s="2" t="str">
        <f xml:space="preserve"> "Assets/RPGMaker/Storage/Animation/JSON/animation.json"</f>
        <v>Assets/RPGMaker/Storage/Animation/JSON/animation.json</v>
      </c>
      <c r="H3" s="3" t="s">
        <v>19</v>
      </c>
      <c r="I3" s="2"/>
      <c r="J3" s="2"/>
    </row>
    <row r="4" spans="1:10" ht="225.5" thickBot="1" x14ac:dyDescent="0.3">
      <c r="A4" s="2" t="s">
        <v>15</v>
      </c>
      <c r="B4" s="2" t="s">
        <v>16</v>
      </c>
      <c r="C4" s="2" t="s">
        <v>10</v>
      </c>
      <c r="D4" s="2" t="s">
        <v>17</v>
      </c>
      <c r="E4" s="2" t="s">
        <v>12</v>
      </c>
      <c r="F4" s="2" t="s">
        <v>20</v>
      </c>
      <c r="G4" s="2" t="str">
        <f xml:space="preserve"> "Assets/RPGMaker/Storage/Initializations/JSON/armor.json"</f>
        <v>Assets/RPGMaker/Storage/Initializations/JSON/armor.json</v>
      </c>
      <c r="H4" s="3" t="s">
        <v>21</v>
      </c>
      <c r="I4" s="2"/>
      <c r="J4" s="2"/>
    </row>
    <row r="5" spans="1:10" ht="225.5" thickBot="1" x14ac:dyDescent="0.3">
      <c r="A5" s="2" t="s">
        <v>15</v>
      </c>
      <c r="B5" s="2" t="s">
        <v>16</v>
      </c>
      <c r="C5" s="2" t="s">
        <v>10</v>
      </c>
      <c r="D5" s="2" t="s">
        <v>17</v>
      </c>
      <c r="E5" s="2" t="s">
        <v>12</v>
      </c>
      <c r="F5" s="2" t="s">
        <v>22</v>
      </c>
      <c r="G5" s="2" t="str">
        <f xml:space="preserve"> "Assets/RPGMaker/Storage/AssetManage/JSON"</f>
        <v>Assets/RPGMaker/Storage/AssetManage/JSON</v>
      </c>
      <c r="H5" s="3" t="s">
        <v>23</v>
      </c>
      <c r="I5" s="2"/>
      <c r="J5" s="2"/>
    </row>
    <row r="6" spans="1:10" ht="225.5" thickBot="1" x14ac:dyDescent="0.3">
      <c r="A6" s="2" t="s">
        <v>15</v>
      </c>
      <c r="B6" s="2" t="s">
        <v>16</v>
      </c>
      <c r="C6" s="2" t="s">
        <v>10</v>
      </c>
      <c r="D6" s="2" t="s">
        <v>17</v>
      </c>
      <c r="E6" s="2" t="s">
        <v>12</v>
      </c>
      <c r="F6" s="2" t="s">
        <v>24</v>
      </c>
      <c r="G6" s="2" t="str">
        <f xml:space="preserve"> "Assets/RPGMaker/Storage/AssetManage/JSON/assetsData.json"</f>
        <v>Assets/RPGMaker/Storage/AssetManage/JSON/assetsData.json</v>
      </c>
      <c r="H6" s="3" t="s">
        <v>25</v>
      </c>
      <c r="I6" s="2"/>
      <c r="J6" s="2"/>
    </row>
    <row r="7" spans="1:10" ht="225.5" thickBot="1" x14ac:dyDescent="0.3">
      <c r="A7" s="2" t="s">
        <v>15</v>
      </c>
      <c r="B7" s="2" t="s">
        <v>16</v>
      </c>
      <c r="C7" s="2" t="s">
        <v>10</v>
      </c>
      <c r="D7" s="2" t="s">
        <v>17</v>
      </c>
      <c r="E7" s="2" t="s">
        <v>12</v>
      </c>
      <c r="F7" s="2" t="s">
        <v>26</v>
      </c>
      <c r="G7" s="2" t="str">
        <f xml:space="preserve"> "Assets/RPGMaker/Storage/Initializations/JSON/autoGuide.json"</f>
        <v>Assets/RPGMaker/Storage/Initializations/JSON/autoGuide.json</v>
      </c>
      <c r="H7" s="3" t="s">
        <v>27</v>
      </c>
      <c r="I7" s="2"/>
      <c r="J7" s="2"/>
    </row>
    <row r="8" spans="1:10" ht="225.5" thickBot="1" x14ac:dyDescent="0.3">
      <c r="A8" s="2" t="s">
        <v>15</v>
      </c>
      <c r="B8" s="2" t="s">
        <v>16</v>
      </c>
      <c r="C8" s="2" t="s">
        <v>10</v>
      </c>
      <c r="D8" s="2" t="s">
        <v>17</v>
      </c>
      <c r="E8" s="2" t="s">
        <v>12</v>
      </c>
      <c r="F8" s="2" t="s">
        <v>28</v>
      </c>
      <c r="G8" s="2" t="str">
        <f xml:space="preserve"> "Assets/RPGMaker/Storage/Character/JSON/characterActor.json"</f>
        <v>Assets/RPGMaker/Storage/Character/JSON/characterActor.json</v>
      </c>
      <c r="H8" s="3" t="s">
        <v>29</v>
      </c>
      <c r="I8" s="2"/>
      <c r="J8" s="2"/>
    </row>
    <row r="9" spans="1:10" ht="225.5" thickBot="1" x14ac:dyDescent="0.3">
      <c r="A9" s="2" t="s">
        <v>15</v>
      </c>
      <c r="B9" s="2" t="s">
        <v>16</v>
      </c>
      <c r="C9" s="2" t="s">
        <v>10</v>
      </c>
      <c r="D9" s="2" t="s">
        <v>17</v>
      </c>
      <c r="E9" s="2" t="s">
        <v>12</v>
      </c>
      <c r="F9" s="2" t="s">
        <v>30</v>
      </c>
      <c r="G9" s="2" t="str">
        <f xml:space="preserve"> "Assets/RPGMaker/Storage/Character/JSON/class.json"</f>
        <v>Assets/RPGMaker/Storage/Character/JSON/class.json</v>
      </c>
      <c r="H9" s="3" t="s">
        <v>31</v>
      </c>
      <c r="I9" s="2"/>
      <c r="J9" s="2"/>
    </row>
    <row r="10" spans="1:10" ht="225.5" thickBot="1" x14ac:dyDescent="0.3">
      <c r="A10" s="2" t="s">
        <v>15</v>
      </c>
      <c r="B10" s="2" t="s">
        <v>16</v>
      </c>
      <c r="C10" s="2" t="s">
        <v>10</v>
      </c>
      <c r="D10" s="2" t="s">
        <v>17</v>
      </c>
      <c r="E10" s="2" t="s">
        <v>12</v>
      </c>
      <c r="F10" s="2" t="s">
        <v>32</v>
      </c>
      <c r="G10" s="2" t="str">
        <f xml:space="preserve"> "Assets/RPGMaker/Storage/Encounter/JSON/encounter.json"</f>
        <v>Assets/RPGMaker/Storage/Encounter/JSON/encounter.json</v>
      </c>
      <c r="H10" s="3" t="s">
        <v>33</v>
      </c>
      <c r="I10" s="2"/>
      <c r="J10" s="2"/>
    </row>
    <row r="11" spans="1:10" ht="225.5" thickBot="1" x14ac:dyDescent="0.3">
      <c r="A11" s="2" t="s">
        <v>15</v>
      </c>
      <c r="B11" s="2" t="s">
        <v>16</v>
      </c>
      <c r="C11" s="2" t="s">
        <v>10</v>
      </c>
      <c r="D11" s="2" t="s">
        <v>17</v>
      </c>
      <c r="E11" s="2" t="s">
        <v>12</v>
      </c>
      <c r="F11" s="2" t="s">
        <v>34</v>
      </c>
      <c r="G11" s="2" t="str">
        <f xml:space="preserve"> "Assets/RPGMaker/Storage/Character/JSON/enemy.json"</f>
        <v>Assets/RPGMaker/Storage/Character/JSON/enemy.json</v>
      </c>
      <c r="H11" s="3" t="s">
        <v>35</v>
      </c>
      <c r="I11" s="2"/>
      <c r="J11" s="2"/>
    </row>
    <row r="12" spans="1:10" ht="225.5" thickBot="1" x14ac:dyDescent="0.3">
      <c r="A12" s="2" t="s">
        <v>15</v>
      </c>
      <c r="B12" s="2" t="s">
        <v>16</v>
      </c>
      <c r="C12" s="2" t="s">
        <v>10</v>
      </c>
      <c r="D12" s="2" t="s">
        <v>17</v>
      </c>
      <c r="E12" s="2" t="s">
        <v>12</v>
      </c>
      <c r="F12" s="2" t="s">
        <v>36</v>
      </c>
      <c r="G12" s="2" t="str">
        <f xml:space="preserve"> "Assets/RPGMaker/Storage/Flags/JSON/flags.json"</f>
        <v>Assets/RPGMaker/Storage/Flags/JSON/flags.json</v>
      </c>
      <c r="H12" s="3" t="s">
        <v>37</v>
      </c>
      <c r="I12" s="2"/>
      <c r="J12" s="2"/>
    </row>
    <row r="13" spans="1:10" ht="225.5" thickBot="1" x14ac:dyDescent="0.3">
      <c r="A13" s="2" t="s">
        <v>15</v>
      </c>
      <c r="B13" s="2" t="s">
        <v>16</v>
      </c>
      <c r="C13" s="2" t="s">
        <v>10</v>
      </c>
      <c r="D13" s="2" t="s">
        <v>17</v>
      </c>
      <c r="E13" s="2" t="s">
        <v>12</v>
      </c>
      <c r="F13" s="2" t="s">
        <v>38</v>
      </c>
      <c r="G13" s="2" t="str">
        <f xml:space="preserve"> "Assets/RPGMaker/Storage/Item/JSON/item.json"</f>
        <v>Assets/RPGMaker/Storage/Item/JSON/item.json</v>
      </c>
      <c r="H13" s="3" t="s">
        <v>39</v>
      </c>
      <c r="I13" s="2"/>
      <c r="J13" s="2"/>
    </row>
    <row r="14" spans="1:10" ht="225.5" thickBot="1" x14ac:dyDescent="0.3">
      <c r="A14" s="2" t="s">
        <v>15</v>
      </c>
      <c r="B14" s="2" t="s">
        <v>16</v>
      </c>
      <c r="C14" s="2" t="s">
        <v>10</v>
      </c>
      <c r="D14" s="2" t="s">
        <v>17</v>
      </c>
      <c r="E14" s="2" t="s">
        <v>12</v>
      </c>
      <c r="F14" s="2" t="s">
        <v>40</v>
      </c>
      <c r="G14" s="2" t="str">
        <f xml:space="preserve"> "Assets/RPGMaker/Storage/Initializations/JSON/skill.json"</f>
        <v>Assets/RPGMaker/Storage/Initializations/JSON/skill.json</v>
      </c>
      <c r="H14" s="3" t="s">
        <v>41</v>
      </c>
      <c r="I14" s="2"/>
      <c r="J14" s="2"/>
    </row>
    <row r="15" spans="1:10" ht="225.5" thickBot="1" x14ac:dyDescent="0.3">
      <c r="A15" s="2" t="s">
        <v>15</v>
      </c>
      <c r="B15" s="2" t="s">
        <v>16</v>
      </c>
      <c r="C15" s="2" t="s">
        <v>10</v>
      </c>
      <c r="D15" s="2" t="s">
        <v>17</v>
      </c>
      <c r="E15" s="2" t="s">
        <v>12</v>
      </c>
      <c r="F15" s="2" t="s">
        <v>42</v>
      </c>
      <c r="G15" s="2" t="str">
        <f xml:space="preserve"> "Assets/RPGMaker/Storage/Initializations/JSON/skillCustom.json"</f>
        <v>Assets/RPGMaker/Storage/Initializations/JSON/skillCustom.json</v>
      </c>
      <c r="H15" s="3" t="s">
        <v>43</v>
      </c>
      <c r="I15" s="2"/>
      <c r="J15" s="2"/>
    </row>
    <row r="16" spans="1:10" ht="225.5" thickBot="1" x14ac:dyDescent="0.3">
      <c r="A16" s="2" t="s">
        <v>15</v>
      </c>
      <c r="B16" s="2" t="s">
        <v>16</v>
      </c>
      <c r="C16" s="2" t="s">
        <v>10</v>
      </c>
      <c r="D16" s="2" t="s">
        <v>17</v>
      </c>
      <c r="E16" s="2" t="s">
        <v>12</v>
      </c>
      <c r="F16" s="2" t="s">
        <v>44</v>
      </c>
      <c r="G16" s="2" t="str">
        <f xml:space="preserve"> "Assets/RPGMaker/Storage/Initializations/JSON/state.json"</f>
        <v>Assets/RPGMaker/Storage/Initializations/JSON/state.json</v>
      </c>
      <c r="H16" s="3" t="s">
        <v>45</v>
      </c>
      <c r="I16" s="2"/>
      <c r="J16" s="2"/>
    </row>
    <row r="17" spans="1:10" ht="225.5" thickBot="1" x14ac:dyDescent="0.3">
      <c r="A17" s="2" t="s">
        <v>15</v>
      </c>
      <c r="B17" s="2" t="s">
        <v>16</v>
      </c>
      <c r="C17" s="2" t="s">
        <v>10</v>
      </c>
      <c r="D17" s="2" t="s">
        <v>17</v>
      </c>
      <c r="E17" s="2" t="s">
        <v>12</v>
      </c>
      <c r="F17" s="2" t="s">
        <v>46</v>
      </c>
      <c r="G17" s="2" t="str">
        <f xml:space="preserve"> "Assets/RPGMaker/Storage/Initializations/JSON/system.json"</f>
        <v>Assets/RPGMaker/Storage/Initializations/JSON/system.json</v>
      </c>
      <c r="H17" s="3" t="s">
        <v>47</v>
      </c>
      <c r="I17" s="2"/>
      <c r="J17" s="2"/>
    </row>
    <row r="18" spans="1:10" ht="225.5" thickBot="1" x14ac:dyDescent="0.3">
      <c r="A18" s="2" t="s">
        <v>15</v>
      </c>
      <c r="B18" s="2" t="s">
        <v>16</v>
      </c>
      <c r="C18" s="2" t="s">
        <v>10</v>
      </c>
      <c r="D18" s="2" t="s">
        <v>17</v>
      </c>
      <c r="E18" s="2" t="s">
        <v>12</v>
      </c>
      <c r="F18" s="2" t="s">
        <v>48</v>
      </c>
      <c r="G18" s="2" t="str">
        <f xml:space="preserve"> "Assets/RPGMaker/Storage/Initializations/JSON/title.json"</f>
        <v>Assets/RPGMaker/Storage/Initializations/JSON/title.json</v>
      </c>
      <c r="H18" s="3" t="s">
        <v>49</v>
      </c>
      <c r="I18" s="2"/>
      <c r="J18" s="2"/>
    </row>
    <row r="19" spans="1:10" ht="225.5" thickBot="1" x14ac:dyDescent="0.3">
      <c r="A19" s="2" t="s">
        <v>15</v>
      </c>
      <c r="B19" s="2" t="s">
        <v>16</v>
      </c>
      <c r="C19" s="2" t="s">
        <v>10</v>
      </c>
      <c r="D19" s="2" t="s">
        <v>17</v>
      </c>
      <c r="E19" s="2" t="s">
        <v>12</v>
      </c>
      <c r="F19" s="2" t="s">
        <v>50</v>
      </c>
      <c r="G19" s="2" t="str">
        <f xml:space="preserve"> "Assets/RPGMaker/Storage/Character/JSON/troop.json"</f>
        <v>Assets/RPGMaker/Storage/Character/JSON/troop.json</v>
      </c>
      <c r="H19" s="3" t="s">
        <v>51</v>
      </c>
      <c r="I19" s="2"/>
      <c r="J19" s="2"/>
    </row>
    <row r="20" spans="1:10" ht="225.5" thickBot="1" x14ac:dyDescent="0.3">
      <c r="A20" s="2" t="s">
        <v>15</v>
      </c>
      <c r="B20" s="2" t="s">
        <v>16</v>
      </c>
      <c r="C20" s="2" t="s">
        <v>10</v>
      </c>
      <c r="D20" s="2" t="s">
        <v>17</v>
      </c>
      <c r="E20" s="2" t="s">
        <v>12</v>
      </c>
      <c r="F20" s="2" t="s">
        <v>52</v>
      </c>
      <c r="G20" s="2" t="str">
        <f xml:space="preserve"> "Assets/RPGMaker/Storage/Ui/JSON/ui.json"</f>
        <v>Assets/RPGMaker/Storage/Ui/JSON/ui.json</v>
      </c>
      <c r="H20" s="3" t="s">
        <v>53</v>
      </c>
      <c r="I20" s="2"/>
      <c r="J20" s="2"/>
    </row>
    <row r="21" spans="1:10" ht="225.5" thickBot="1" x14ac:dyDescent="0.3">
      <c r="A21" s="2" t="s">
        <v>15</v>
      </c>
      <c r="B21" s="2" t="s">
        <v>16</v>
      </c>
      <c r="C21" s="2" t="s">
        <v>10</v>
      </c>
      <c r="D21" s="2" t="s">
        <v>17</v>
      </c>
      <c r="E21" s="2" t="s">
        <v>12</v>
      </c>
      <c r="F21" s="2" t="s">
        <v>54</v>
      </c>
      <c r="G21" s="2" t="str">
        <f xml:space="preserve"> "Assets/RPGMaker/Storage/Character/JSON/vehicles.json"</f>
        <v>Assets/RPGMaker/Storage/Character/JSON/vehicles.json</v>
      </c>
      <c r="H21" s="3" t="s">
        <v>55</v>
      </c>
      <c r="I21" s="2"/>
      <c r="J21" s="2"/>
    </row>
    <row r="22" spans="1:10" ht="225.5" thickBot="1" x14ac:dyDescent="0.3">
      <c r="A22" s="2" t="s">
        <v>15</v>
      </c>
      <c r="B22" s="2" t="s">
        <v>16</v>
      </c>
      <c r="C22" s="2" t="s">
        <v>10</v>
      </c>
      <c r="D22" s="2" t="s">
        <v>17</v>
      </c>
      <c r="E22" s="2" t="s">
        <v>12</v>
      </c>
      <c r="F22" s="2" t="s">
        <v>56</v>
      </c>
      <c r="G22" s="2" t="str">
        <f xml:space="preserve"> "Assets/RPGMaker/Storage/Initializations/JSON/weapon.json"</f>
        <v>Assets/RPGMaker/Storage/Initializations/JSON/weapon.json</v>
      </c>
      <c r="H22" s="3" t="s">
        <v>57</v>
      </c>
      <c r="I22" s="2"/>
      <c r="J22" s="2"/>
    </row>
    <row r="23" spans="1:10" ht="225.5" thickBot="1" x14ac:dyDescent="0.3">
      <c r="A23" s="2" t="s">
        <v>15</v>
      </c>
      <c r="B23" s="2" t="s">
        <v>16</v>
      </c>
      <c r="C23" s="2" t="s">
        <v>10</v>
      </c>
      <c r="D23" s="2" t="s">
        <v>17</v>
      </c>
      <c r="E23" s="2" t="s">
        <v>12</v>
      </c>
      <c r="F23" s="2" t="s">
        <v>58</v>
      </c>
      <c r="G23" s="2" t="str">
        <f xml:space="preserve"> "Assets/RPGMaker/Storage/Word/JSON/words.json"</f>
        <v>Assets/RPGMaker/Storage/Word/JSON/words.json</v>
      </c>
      <c r="H23" s="3" t="s">
        <v>59</v>
      </c>
      <c r="I23" s="2"/>
      <c r="J23" s="2"/>
    </row>
    <row r="24" spans="1:10" ht="225.5" thickBot="1" x14ac:dyDescent="0.3">
      <c r="A24" s="2" t="s">
        <v>15</v>
      </c>
      <c r="B24" s="2" t="s">
        <v>16</v>
      </c>
      <c r="C24" s="2" t="s">
        <v>10</v>
      </c>
      <c r="D24" s="2" t="s">
        <v>17</v>
      </c>
      <c r="E24" s="2" t="s">
        <v>12</v>
      </c>
      <c r="F24" s="2" t="s">
        <v>60</v>
      </c>
      <c r="G24" s="2" t="str">
        <f xml:space="preserve"> "Assets/RPGMaker/Storage/Map/JSON/mapbase.json"</f>
        <v>Assets/RPGMaker/Storage/Map/JSON/mapbase.json</v>
      </c>
      <c r="H24" s="3" t="s">
        <v>61</v>
      </c>
      <c r="I24" s="2"/>
      <c r="J24" s="2"/>
    </row>
    <row r="25" spans="1:10" ht="225.5" thickBot="1" x14ac:dyDescent="0.3">
      <c r="A25" s="2" t="s">
        <v>15</v>
      </c>
      <c r="B25" s="2" t="s">
        <v>16</v>
      </c>
      <c r="C25" s="2" t="s">
        <v>10</v>
      </c>
      <c r="D25" s="2" t="s">
        <v>17</v>
      </c>
      <c r="E25" s="2" t="s">
        <v>12</v>
      </c>
      <c r="F25" s="2" t="s">
        <v>62</v>
      </c>
      <c r="G25" s="2" t="str">
        <f xml:space="preserve"> "Assets/RPGMaker/Storage/Event/JSON/Event"</f>
        <v>Assets/RPGMaker/Storage/Event/JSON/Event</v>
      </c>
      <c r="H25" s="3" t="s">
        <v>63</v>
      </c>
      <c r="I25" s="2"/>
      <c r="J25" s="2"/>
    </row>
    <row r="26" spans="1:10" ht="225.5" thickBot="1" x14ac:dyDescent="0.3">
      <c r="A26" s="2" t="s">
        <v>15</v>
      </c>
      <c r="B26" s="2" t="s">
        <v>16</v>
      </c>
      <c r="C26" s="2" t="s">
        <v>10</v>
      </c>
      <c r="D26" s="2" t="s">
        <v>17</v>
      </c>
      <c r="E26" s="2" t="s">
        <v>12</v>
      </c>
      <c r="F26" s="2" t="s">
        <v>64</v>
      </c>
      <c r="G26" s="2" t="str">
        <f xml:space="preserve"> "Assets/RPGMaker/Storage/Event/JSON/eventMap.json"</f>
        <v>Assets/RPGMaker/Storage/Event/JSON/eventMap.json</v>
      </c>
      <c r="H26" s="3" t="s">
        <v>65</v>
      </c>
      <c r="I26" s="2"/>
      <c r="J26" s="2"/>
    </row>
    <row r="27" spans="1:10" ht="225.5" thickBot="1" x14ac:dyDescent="0.3">
      <c r="A27" s="2" t="s">
        <v>15</v>
      </c>
      <c r="B27" s="2" t="s">
        <v>16</v>
      </c>
      <c r="C27" s="2" t="s">
        <v>10</v>
      </c>
      <c r="D27" s="2" t="s">
        <v>17</v>
      </c>
      <c r="E27" s="2" t="s">
        <v>12</v>
      </c>
      <c r="F27" s="2" t="s">
        <v>66</v>
      </c>
      <c r="G27" s="2" t="str">
        <f xml:space="preserve"> "Assets/RPGMaker/Storage/Event/JSON/eventCommon.json"</f>
        <v>Assets/RPGMaker/Storage/Event/JSON/eventCommon.json</v>
      </c>
      <c r="H27" s="3" t="s">
        <v>67</v>
      </c>
      <c r="I27" s="2"/>
      <c r="J27" s="2"/>
    </row>
    <row r="28" spans="1:10" ht="225.5" thickBot="1" x14ac:dyDescent="0.3">
      <c r="A28" s="2" t="s">
        <v>15</v>
      </c>
      <c r="B28" s="2" t="s">
        <v>16</v>
      </c>
      <c r="C28" s="2" t="s">
        <v>10</v>
      </c>
      <c r="D28" s="2" t="s">
        <v>17</v>
      </c>
      <c r="E28" s="2" t="s">
        <v>12</v>
      </c>
      <c r="F28" s="2" t="s">
        <v>68</v>
      </c>
      <c r="G28" s="2" t="str">
        <f xml:space="preserve"> "Assets/RPGMaker/Storage/Event/JSON/eventBattle.json"</f>
        <v>Assets/RPGMaker/Storage/Event/JSON/eventBattle.json</v>
      </c>
      <c r="H28" s="3" t="s">
        <v>69</v>
      </c>
      <c r="I28" s="2"/>
      <c r="J28" s="2"/>
    </row>
    <row r="29" spans="1:10" ht="225.5" thickBot="1" x14ac:dyDescent="0.3">
      <c r="A29" s="2" t="s">
        <v>15</v>
      </c>
      <c r="B29" s="2" t="s">
        <v>16</v>
      </c>
      <c r="C29" s="2" t="s">
        <v>10</v>
      </c>
      <c r="D29" s="2" t="s">
        <v>17</v>
      </c>
      <c r="E29" s="2" t="s">
        <v>12</v>
      </c>
      <c r="F29" s="2" t="s">
        <v>70</v>
      </c>
      <c r="G29" s="2" t="str">
        <f xml:space="preserve"> "Assets/RPGMaker/Storage/Map/JSON/Map"</f>
        <v>Assets/RPGMaker/Storage/Map/JSON/Map</v>
      </c>
      <c r="H29" s="3" t="s">
        <v>71</v>
      </c>
      <c r="I29" s="2"/>
      <c r="J29" s="2"/>
    </row>
    <row r="30" spans="1:10" ht="225.5" thickBot="1" x14ac:dyDescent="0.3">
      <c r="A30" s="2" t="s">
        <v>15</v>
      </c>
      <c r="B30" s="2" t="s">
        <v>16</v>
      </c>
      <c r="C30" s="2" t="s">
        <v>10</v>
      </c>
      <c r="D30" s="2" t="s">
        <v>17</v>
      </c>
      <c r="E30" s="2" t="s">
        <v>12</v>
      </c>
      <c r="F30" s="2" t="s">
        <v>72</v>
      </c>
      <c r="G30" s="2" t="str">
        <f xml:space="preserve"> "Assets/RPGMaker/Storage/Sounds/bgmLoopInfo.json"</f>
        <v>Assets/RPGMaker/Storage/Sounds/bgmLoopInfo.json</v>
      </c>
      <c r="H30" s="3" t="s">
        <v>73</v>
      </c>
      <c r="I30" s="2"/>
      <c r="J30" s="2"/>
    </row>
    <row r="31" spans="1:10" ht="225.5" thickBot="1" x14ac:dyDescent="0.3">
      <c r="A31" s="2" t="s">
        <v>15</v>
      </c>
      <c r="B31" s="2" t="s">
        <v>16</v>
      </c>
      <c r="C31" s="2" t="s">
        <v>10</v>
      </c>
      <c r="D31" s="2" t="s">
        <v>17</v>
      </c>
      <c r="E31" s="2" t="s">
        <v>12</v>
      </c>
      <c r="F31" s="2" t="s">
        <v>74</v>
      </c>
      <c r="G31" s="2" t="str">
        <f xml:space="preserve"> "Assets/RPGMaker/Storage/Sounds/bgsLoopInfo.json"</f>
        <v>Assets/RPGMaker/Storage/Sounds/bgsLoopInfo.json</v>
      </c>
      <c r="H31" s="3" t="s">
        <v>75</v>
      </c>
      <c r="I31" s="2"/>
      <c r="J31" s="2"/>
    </row>
    <row r="32" spans="1:10" ht="238" thickBot="1" x14ac:dyDescent="0.3">
      <c r="A32" s="2" t="s">
        <v>76</v>
      </c>
      <c r="B32" s="2" t="s">
        <v>77</v>
      </c>
      <c r="C32" s="2" t="s">
        <v>10</v>
      </c>
      <c r="D32" s="2" t="s">
        <v>78</v>
      </c>
      <c r="E32" s="2" t="s">
        <v>12</v>
      </c>
      <c r="F32" s="2" t="s">
        <v>79</v>
      </c>
      <c r="G32" s="2" t="str">
        <f xml:space="preserve"> "Assets/RPGMaker/Storage/AssetManage/JSON"</f>
        <v>Assets/RPGMaker/Storage/AssetManage/JSON</v>
      </c>
      <c r="H32" s="3" t="s">
        <v>23</v>
      </c>
      <c r="I32" s="2"/>
      <c r="J32" s="2"/>
    </row>
    <row r="33" spans="1:10" ht="238" thickBot="1" x14ac:dyDescent="0.3">
      <c r="A33" s="2" t="s">
        <v>76</v>
      </c>
      <c r="B33" s="2" t="s">
        <v>80</v>
      </c>
      <c r="C33" s="2" t="s">
        <v>10</v>
      </c>
      <c r="D33" s="2" t="s">
        <v>78</v>
      </c>
      <c r="E33" s="2" t="s">
        <v>12</v>
      </c>
      <c r="F33" s="2" t="s">
        <v>81</v>
      </c>
      <c r="G33" s="2" t="str">
        <f xml:space="preserve"> "/orderManager.json"</f>
        <v>/orderManager.json</v>
      </c>
      <c r="H33" s="3" t="s">
        <v>82</v>
      </c>
      <c r="I33" s="2"/>
      <c r="J33" s="2"/>
    </row>
    <row r="34" spans="1:10" ht="225.5" thickBot="1" x14ac:dyDescent="0.3">
      <c r="A34" s="2" t="s">
        <v>83</v>
      </c>
      <c r="B34" s="2" t="s">
        <v>84</v>
      </c>
      <c r="C34" s="2" t="s">
        <v>10</v>
      </c>
      <c r="D34" s="2" t="s">
        <v>78</v>
      </c>
      <c r="E34" s="2" t="s">
        <v>12</v>
      </c>
      <c r="F34" s="2" t="s">
        <v>79</v>
      </c>
      <c r="G34" s="2" t="str">
        <f xml:space="preserve"> "Assets/RPGMaker/Storage/Flags/JSON/flags.json"</f>
        <v>Assets/RPGMaker/Storage/Flags/JSON/flags.json</v>
      </c>
      <c r="H34" s="3" t="s">
        <v>85</v>
      </c>
      <c r="I34" s="2"/>
      <c r="J34" s="2"/>
    </row>
    <row r="35" spans="1:10" ht="238" thickBot="1" x14ac:dyDescent="0.3">
      <c r="A35" s="2" t="s">
        <v>86</v>
      </c>
      <c r="B35" s="2" t="s">
        <v>87</v>
      </c>
      <c r="C35" s="2" t="s">
        <v>10</v>
      </c>
      <c r="D35" s="2" t="s">
        <v>17</v>
      </c>
      <c r="E35" s="2" t="s">
        <v>12</v>
      </c>
      <c r="F35" s="2" t="s">
        <v>88</v>
      </c>
      <c r="G35" s="2" t="str">
        <f xml:space="preserve"> "Assets/RPGMaker/Storage/Initializations/JSON/system.json"</f>
        <v>Assets/RPGMaker/Storage/Initializations/JSON/system.json</v>
      </c>
      <c r="H35" s="3" t="s">
        <v>89</v>
      </c>
      <c r="I35" s="2"/>
      <c r="J35" s="2"/>
    </row>
    <row r="36" spans="1:10" ht="225.5" thickBot="1" x14ac:dyDescent="0.3">
      <c r="A36" s="2" t="s">
        <v>90</v>
      </c>
      <c r="B36" s="2" t="s">
        <v>91</v>
      </c>
      <c r="C36" s="2" t="s">
        <v>10</v>
      </c>
      <c r="D36" s="2" t="s">
        <v>17</v>
      </c>
      <c r="E36" s="2" t="s">
        <v>12</v>
      </c>
      <c r="F36" s="2" t="s">
        <v>88</v>
      </c>
      <c r="G36" s="2" t="str">
        <f xml:space="preserve"> "Assets/RPGMaker/Storage/Initializations/JSON/title.json"</f>
        <v>Assets/RPGMaker/Storage/Initializations/JSON/title.json</v>
      </c>
      <c r="H36" s="3" t="s">
        <v>92</v>
      </c>
      <c r="I36" s="2"/>
      <c r="J36" s="2"/>
    </row>
    <row r="37" spans="1:10" ht="238" thickBot="1" x14ac:dyDescent="0.3">
      <c r="A37" s="2" t="s">
        <v>93</v>
      </c>
      <c r="B37" s="2" t="s">
        <v>94</v>
      </c>
      <c r="C37" s="2" t="s">
        <v>10</v>
      </c>
      <c r="D37" s="2" t="s">
        <v>17</v>
      </c>
      <c r="E37" s="2" t="s">
        <v>12</v>
      </c>
      <c r="F37" s="2" t="s">
        <v>88</v>
      </c>
      <c r="G37" s="2" t="str">
        <f xml:space="preserve"> "Assets/RPGMaker/Storage/Ui/JSON/ui.json"</f>
        <v>Assets/RPGMaker/Storage/Ui/JSON/ui.json</v>
      </c>
      <c r="H37" s="3" t="s">
        <v>95</v>
      </c>
      <c r="I37" s="2"/>
      <c r="J37" s="2"/>
    </row>
    <row r="38" spans="1:10" ht="238" thickBot="1" x14ac:dyDescent="0.3">
      <c r="A38" s="2" t="s">
        <v>96</v>
      </c>
      <c r="B38" s="2" t="s">
        <v>97</v>
      </c>
      <c r="C38" s="2" t="s">
        <v>10</v>
      </c>
      <c r="D38" s="2" t="s">
        <v>78</v>
      </c>
      <c r="E38" s="2" t="s">
        <v>12</v>
      </c>
      <c r="F38" s="2" t="s">
        <v>79</v>
      </c>
      <c r="G38" s="2" t="str">
        <f xml:space="preserve"> "Assets/RPGMaker/Storage/Word/JSON/words.json"</f>
        <v>Assets/RPGMaker/Storage/Word/JSON/words.json</v>
      </c>
      <c r="H38" s="3" t="s">
        <v>98</v>
      </c>
      <c r="I38" s="2"/>
      <c r="J38" s="2"/>
    </row>
    <row r="39" spans="1:10" ht="238" thickBot="1" x14ac:dyDescent="0.3">
      <c r="A39" s="2" t="s">
        <v>99</v>
      </c>
      <c r="B39" s="2" t="s">
        <v>100</v>
      </c>
      <c r="C39" s="2" t="s">
        <v>10</v>
      </c>
      <c r="D39" s="2" t="s">
        <v>17</v>
      </c>
      <c r="E39" s="2" t="s">
        <v>12</v>
      </c>
      <c r="F39" s="2" t="s">
        <v>88</v>
      </c>
      <c r="G39" s="2" t="str">
        <f xml:space="preserve"> "Assets/RPGMaker/Storage/Event/JSON/eventBattle.json"</f>
        <v>Assets/RPGMaker/Storage/Event/JSON/eventBattle.json</v>
      </c>
      <c r="H39" s="3" t="s">
        <v>101</v>
      </c>
      <c r="I39" s="2"/>
      <c r="J39" s="2"/>
    </row>
    <row r="40" spans="1:10" ht="238" thickBot="1" x14ac:dyDescent="0.3">
      <c r="A40" s="2" t="s">
        <v>102</v>
      </c>
      <c r="B40" s="2" t="s">
        <v>103</v>
      </c>
      <c r="C40" s="2" t="s">
        <v>10</v>
      </c>
      <c r="D40" s="2" t="s">
        <v>17</v>
      </c>
      <c r="E40" s="2" t="s">
        <v>12</v>
      </c>
      <c r="F40" s="2" t="s">
        <v>88</v>
      </c>
      <c r="G40" s="2" t="str">
        <f xml:space="preserve"> "Assets/RPGMaker/Storage/Event/JSON/eventCommon.json"</f>
        <v>Assets/RPGMaker/Storage/Event/JSON/eventCommon.json</v>
      </c>
      <c r="H40" s="3" t="s">
        <v>104</v>
      </c>
      <c r="I40" s="2"/>
      <c r="J40" s="2"/>
    </row>
    <row r="41" spans="1:10" ht="225.5" thickBot="1" x14ac:dyDescent="0.3">
      <c r="A41" s="2" t="s">
        <v>105</v>
      </c>
      <c r="B41" s="2" t="s">
        <v>106</v>
      </c>
      <c r="C41" s="2" t="s">
        <v>10</v>
      </c>
      <c r="D41" s="2" t="s">
        <v>17</v>
      </c>
      <c r="E41" s="2" t="s">
        <v>12</v>
      </c>
      <c r="F41" s="2" t="s">
        <v>107</v>
      </c>
      <c r="G41" s="2" t="str">
        <f xml:space="preserve"> "Assets/RPGMaker/Storage/Event/JSON/eventMap.json"</f>
        <v>Assets/RPGMaker/Storage/Event/JSON/eventMap.json</v>
      </c>
      <c r="H41" s="3" t="s">
        <v>108</v>
      </c>
      <c r="I41" s="2"/>
      <c r="J41" s="2"/>
    </row>
    <row r="42" spans="1:10" ht="225.5" thickBot="1" x14ac:dyDescent="0.3">
      <c r="A42" s="2" t="s">
        <v>109</v>
      </c>
      <c r="B42" s="2" t="s">
        <v>110</v>
      </c>
      <c r="C42" s="2" t="s">
        <v>10</v>
      </c>
      <c r="D42" s="2" t="s">
        <v>17</v>
      </c>
      <c r="E42" s="2" t="s">
        <v>12</v>
      </c>
      <c r="F42" s="2" t="s">
        <v>88</v>
      </c>
      <c r="G42" s="2" t="str">
        <f xml:space="preserve"> "Assets/RPGMaker/Storage/Event/JSON/Event/"</f>
        <v>Assets/RPGMaker/Storage/Event/JSON/Event/</v>
      </c>
      <c r="H42" s="3" t="s">
        <v>111</v>
      </c>
      <c r="I42" s="2"/>
      <c r="J42" s="2"/>
    </row>
    <row r="43" spans="1:10" ht="225.5" thickBot="1" x14ac:dyDescent="0.3">
      <c r="A43" s="2" t="s">
        <v>109</v>
      </c>
      <c r="B43" s="2" t="s">
        <v>110</v>
      </c>
      <c r="C43" s="2" t="s">
        <v>10</v>
      </c>
      <c r="D43" s="2" t="s">
        <v>17</v>
      </c>
      <c r="E43" s="2" t="s">
        <v>12</v>
      </c>
      <c r="F43" s="2" t="s">
        <v>112</v>
      </c>
      <c r="G43" s="2" t="str">
        <f xml:space="preserve"> "Assets/RPGMaker/Storage/Event/JSON/event.json"</f>
        <v>Assets/RPGMaker/Storage/Event/JSON/event.json</v>
      </c>
      <c r="H43" s="3" t="s">
        <v>113</v>
      </c>
      <c r="I43" s="2"/>
      <c r="J43" s="2"/>
    </row>
    <row r="44" spans="1:10" ht="225.5" thickBot="1" x14ac:dyDescent="0.3">
      <c r="A44" s="2" t="s">
        <v>114</v>
      </c>
      <c r="B44" s="2" t="s">
        <v>115</v>
      </c>
      <c r="C44" s="2" t="s">
        <v>10</v>
      </c>
      <c r="D44" s="2" t="s">
        <v>17</v>
      </c>
      <c r="E44" s="2" t="s">
        <v>12</v>
      </c>
      <c r="F44" s="2" t="s">
        <v>107</v>
      </c>
      <c r="G44" s="2" t="str">
        <f xml:space="preserve"> "Assets/RPGMaker/Storage/Map/JSON/Map/"</f>
        <v>Assets/RPGMaker/Storage/Map/JSON/Map/</v>
      </c>
      <c r="H44" s="3" t="s">
        <v>116</v>
      </c>
      <c r="I44" s="2"/>
      <c r="J44" s="2"/>
    </row>
    <row r="45" spans="1:10" ht="225.5" thickBot="1" x14ac:dyDescent="0.3">
      <c r="A45" s="2" t="s">
        <v>114</v>
      </c>
      <c r="B45" s="2" t="s">
        <v>115</v>
      </c>
      <c r="C45" s="2" t="s">
        <v>10</v>
      </c>
      <c r="D45" s="2" t="s">
        <v>17</v>
      </c>
      <c r="E45" s="2" t="s">
        <v>12</v>
      </c>
      <c r="F45" s="2" t="s">
        <v>117</v>
      </c>
      <c r="G45" s="2" t="str">
        <f xml:space="preserve"> "Assets/RPGMaker/Storage/Map/JSON/mapbase.json"</f>
        <v>Assets/RPGMaker/Storage/Map/JSON/mapbase.json</v>
      </c>
      <c r="H45" s="3" t="s">
        <v>118</v>
      </c>
      <c r="I45" s="2"/>
      <c r="J45" s="2"/>
    </row>
    <row r="46" spans="1:10" ht="225.5" thickBot="1" x14ac:dyDescent="0.3">
      <c r="A46" s="2" t="s">
        <v>114</v>
      </c>
      <c r="B46" s="2" t="s">
        <v>115</v>
      </c>
      <c r="C46" s="2" t="s">
        <v>10</v>
      </c>
      <c r="D46" s="2" t="s">
        <v>17</v>
      </c>
      <c r="E46" s="2" t="s">
        <v>12</v>
      </c>
      <c r="F46" s="2" t="s">
        <v>119</v>
      </c>
      <c r="G46" s="2" t="str">
        <f xml:space="preserve"> "Assets/RPGMaker/Storage/Map/JSON/map.json"</f>
        <v>Assets/RPGMaker/Storage/Map/JSON/map.json</v>
      </c>
      <c r="H46" s="3" t="s">
        <v>120</v>
      </c>
      <c r="I46" s="2"/>
      <c r="J46" s="2"/>
    </row>
    <row r="47" spans="1:10" ht="225.5" thickBot="1" x14ac:dyDescent="0.3">
      <c r="A47" s="2" t="s">
        <v>114</v>
      </c>
      <c r="B47" s="2" t="s">
        <v>115</v>
      </c>
      <c r="C47" s="2" t="s">
        <v>10</v>
      </c>
      <c r="D47" s="2" t="s">
        <v>17</v>
      </c>
      <c r="E47" s="2" t="s">
        <v>12</v>
      </c>
      <c r="F47" s="2" t="s">
        <v>121</v>
      </c>
      <c r="G47" s="2" t="str">
        <f xml:space="preserve"> "Assets/RPGMaker/Storage/Map/JSON/mapname.json"</f>
        <v>Assets/RPGMaker/Storage/Map/JSON/mapname.json</v>
      </c>
      <c r="H47" s="3" t="s">
        <v>122</v>
      </c>
      <c r="I47" s="2"/>
      <c r="J47" s="2"/>
    </row>
    <row r="48" spans="1:10" ht="225.5" thickBot="1" x14ac:dyDescent="0.3">
      <c r="A48" s="2" t="s">
        <v>114</v>
      </c>
      <c r="B48" s="2" t="s">
        <v>115</v>
      </c>
      <c r="C48" s="2" t="s">
        <v>10</v>
      </c>
      <c r="D48" s="2" t="s">
        <v>17</v>
      </c>
      <c r="E48" s="2" t="s">
        <v>12</v>
      </c>
      <c r="F48" s="2" t="s">
        <v>123</v>
      </c>
      <c r="G48" s="2" t="str">
        <f xml:space="preserve"> "Assets/RPGMaker/Storage/Map/JSON/MapSample/"</f>
        <v>Assets/RPGMaker/Storage/Map/JSON/MapSample/</v>
      </c>
      <c r="H48" s="3" t="s">
        <v>124</v>
      </c>
      <c r="I48" s="2"/>
      <c r="J48" s="2"/>
    </row>
    <row r="49" spans="1:10" ht="225.5" thickBot="1" x14ac:dyDescent="0.3">
      <c r="A49" s="2" t="s">
        <v>114</v>
      </c>
      <c r="B49" s="2" t="s">
        <v>115</v>
      </c>
      <c r="C49" s="2" t="s">
        <v>10</v>
      </c>
      <c r="D49" s="2" t="s">
        <v>17</v>
      </c>
      <c r="E49" s="2" t="s">
        <v>12</v>
      </c>
      <c r="F49" s="2" t="s">
        <v>125</v>
      </c>
      <c r="G49" s="2" t="str">
        <f xml:space="preserve"> "Assets/RPGMaker/Storage/Map/JSON/mapSample.json"</f>
        <v>Assets/RPGMaker/Storage/Map/JSON/mapSample.json</v>
      </c>
      <c r="H49" s="3" t="s">
        <v>126</v>
      </c>
      <c r="I49" s="2"/>
      <c r="J49" s="2"/>
    </row>
    <row r="50" spans="1:10" ht="225.5" thickBot="1" x14ac:dyDescent="0.3">
      <c r="A50" s="2" t="s">
        <v>127</v>
      </c>
      <c r="B50" s="2" t="s">
        <v>128</v>
      </c>
      <c r="C50" s="2" t="s">
        <v>10</v>
      </c>
      <c r="D50" s="2" t="s">
        <v>17</v>
      </c>
      <c r="E50" s="2" t="s">
        <v>12</v>
      </c>
      <c r="F50" s="2" t="s">
        <v>107</v>
      </c>
      <c r="G50" s="2" t="str">
        <f xml:space="preserve"> "Assets/RPGMaker/Storage/Map/JSON/tileGroup.json"</f>
        <v>Assets/RPGMaker/Storage/Map/JSON/tileGroup.json</v>
      </c>
      <c r="H50" s="3" t="s">
        <v>129</v>
      </c>
      <c r="I50" s="2"/>
      <c r="J50" s="2"/>
    </row>
    <row r="51" spans="1:10" ht="225.5" thickBot="1" x14ac:dyDescent="0.3">
      <c r="A51" s="2" t="s">
        <v>130</v>
      </c>
      <c r="B51" s="2" t="s">
        <v>131</v>
      </c>
      <c r="C51" s="2" t="s">
        <v>10</v>
      </c>
      <c r="D51" s="2" t="s">
        <v>17</v>
      </c>
      <c r="E51" s="2" t="s">
        <v>12</v>
      </c>
      <c r="F51" s="2" t="s">
        <v>132</v>
      </c>
      <c r="G51" s="2" t="str">
        <f xml:space="preserve"> "Assets/RPGMaker/Storage/Map/JSON/Map"</f>
        <v>Assets/RPGMaker/Storage/Map/JSON/Map</v>
      </c>
      <c r="H51" s="3" t="s">
        <v>133</v>
      </c>
      <c r="I51" s="2"/>
      <c r="J51" s="2"/>
    </row>
    <row r="52" spans="1:10" ht="225.5" thickBot="1" x14ac:dyDescent="0.3">
      <c r="A52" s="2" t="s">
        <v>134</v>
      </c>
      <c r="B52" s="2" t="s">
        <v>135</v>
      </c>
      <c r="C52" s="2" t="s">
        <v>10</v>
      </c>
      <c r="D52" s="2" t="s">
        <v>17</v>
      </c>
      <c r="E52" s="2" t="s">
        <v>12</v>
      </c>
      <c r="F52" s="2" t="s">
        <v>136</v>
      </c>
      <c r="G52" s="2" t="str">
        <f xml:space="preserve"> "Assets/RPGMaker/Storage/Outline/start.json"</f>
        <v>Assets/RPGMaker/Storage/Outline/start.json</v>
      </c>
      <c r="H52" s="3" t="s">
        <v>137</v>
      </c>
      <c r="I52" s="2"/>
      <c r="J52" s="2"/>
    </row>
    <row r="53" spans="1:10" ht="225.5" thickBot="1" x14ac:dyDescent="0.3">
      <c r="A53" s="2" t="s">
        <v>134</v>
      </c>
      <c r="B53" s="2" t="s">
        <v>135</v>
      </c>
      <c r="C53" s="2" t="s">
        <v>10</v>
      </c>
      <c r="D53" s="2" t="s">
        <v>17</v>
      </c>
      <c r="E53" s="2" t="s">
        <v>12</v>
      </c>
      <c r="F53" s="2" t="s">
        <v>138</v>
      </c>
      <c r="G53" s="2" t="str">
        <f xml:space="preserve"> "Assets/RPGMaker/Storage/Outline/chapter.json"</f>
        <v>Assets/RPGMaker/Storage/Outline/chapter.json</v>
      </c>
      <c r="H53" s="3" t="s">
        <v>139</v>
      </c>
      <c r="I53" s="2"/>
      <c r="J53" s="2"/>
    </row>
    <row r="54" spans="1:10" ht="225.5" thickBot="1" x14ac:dyDescent="0.3">
      <c r="A54" s="2" t="s">
        <v>134</v>
      </c>
      <c r="B54" s="2" t="s">
        <v>135</v>
      </c>
      <c r="C54" s="2" t="s">
        <v>10</v>
      </c>
      <c r="D54" s="2" t="s">
        <v>17</v>
      </c>
      <c r="E54" s="2" t="s">
        <v>12</v>
      </c>
      <c r="F54" s="2" t="s">
        <v>140</v>
      </c>
      <c r="G54" s="2" t="str">
        <f xml:space="preserve"> "Assets/RPGMaker/Storage/Outline/section.json"</f>
        <v>Assets/RPGMaker/Storage/Outline/section.json</v>
      </c>
      <c r="H54" s="3" t="s">
        <v>141</v>
      </c>
      <c r="I54" s="2"/>
      <c r="J54" s="2"/>
    </row>
    <row r="55" spans="1:10" ht="225.5" thickBot="1" x14ac:dyDescent="0.3">
      <c r="A55" s="2" t="s">
        <v>134</v>
      </c>
      <c r="B55" s="2" t="s">
        <v>135</v>
      </c>
      <c r="C55" s="2" t="s">
        <v>10</v>
      </c>
      <c r="D55" s="2" t="s">
        <v>17</v>
      </c>
      <c r="E55" s="2" t="s">
        <v>12</v>
      </c>
      <c r="F55" s="2" t="s">
        <v>142</v>
      </c>
      <c r="G55" s="2" t="str">
        <f xml:space="preserve"> "Assets/RPGMaker/Storage/Outline/connection.json"</f>
        <v>Assets/RPGMaker/Storage/Outline/connection.json</v>
      </c>
      <c r="H55" s="3" t="s">
        <v>143</v>
      </c>
      <c r="I55" s="2"/>
      <c r="J55" s="2"/>
    </row>
    <row r="56" spans="1:10" ht="225.5" thickBot="1" x14ac:dyDescent="0.3">
      <c r="A56" s="2" t="s">
        <v>134</v>
      </c>
      <c r="B56" s="2" t="s">
        <v>135</v>
      </c>
      <c r="C56" s="2" t="s">
        <v>10</v>
      </c>
      <c r="D56" s="2" t="s">
        <v>17</v>
      </c>
      <c r="E56" s="2" t="s">
        <v>12</v>
      </c>
      <c r="F56" s="2" t="s">
        <v>144</v>
      </c>
      <c r="G56" s="2" t="str">
        <f xml:space="preserve"> "Assets/RPGMaker/Storage/Map/JSON/Map"</f>
        <v>Assets/RPGMaker/Storage/Map/JSON/Map</v>
      </c>
      <c r="H56" s="3" t="s">
        <v>133</v>
      </c>
      <c r="I56" s="2"/>
      <c r="J56" s="2"/>
    </row>
    <row r="57" spans="1:10" ht="225.5" thickBot="1" x14ac:dyDescent="0.3">
      <c r="A57" s="2" t="s">
        <v>134</v>
      </c>
      <c r="B57" s="2" t="s">
        <v>135</v>
      </c>
      <c r="C57" s="2" t="s">
        <v>10</v>
      </c>
      <c r="D57" s="2" t="s">
        <v>17</v>
      </c>
      <c r="E57" s="2" t="s">
        <v>12</v>
      </c>
      <c r="F57" s="2" t="s">
        <v>145</v>
      </c>
      <c r="G57" s="2" t="str">
        <f xml:space="preserve"> "Assets/RPGMaker/Storage/Event/JSON/eventMap.json"</f>
        <v>Assets/RPGMaker/Storage/Event/JSON/eventMap.json</v>
      </c>
      <c r="H57" s="3" t="s">
        <v>108</v>
      </c>
      <c r="I57" s="2"/>
      <c r="J57" s="2"/>
    </row>
    <row r="58" spans="1:10" ht="225.5" thickBot="1" x14ac:dyDescent="0.3">
      <c r="A58" s="2" t="s">
        <v>134</v>
      </c>
      <c r="B58" s="2" t="s">
        <v>135</v>
      </c>
      <c r="C58" s="2" t="s">
        <v>10</v>
      </c>
      <c r="D58" s="2" t="s">
        <v>17</v>
      </c>
      <c r="E58" s="2" t="s">
        <v>12</v>
      </c>
      <c r="F58" s="2" t="s">
        <v>146</v>
      </c>
      <c r="G58" s="2" t="str">
        <f xml:space="preserve"> "Assets/RPGMaker/Storage/Flags/JSON/flags.json"</f>
        <v>Assets/RPGMaker/Storage/Flags/JSON/flags.json</v>
      </c>
      <c r="H58" s="3" t="s">
        <v>85</v>
      </c>
      <c r="I58" s="2"/>
      <c r="J58" s="2"/>
    </row>
    <row r="59" spans="1:10" ht="188" thickBot="1" x14ac:dyDescent="0.3">
      <c r="A59" s="2" t="s">
        <v>147</v>
      </c>
      <c r="B59" s="2" t="s">
        <v>148</v>
      </c>
      <c r="C59" s="2" t="s">
        <v>10</v>
      </c>
      <c r="D59" s="2" t="s">
        <v>149</v>
      </c>
      <c r="E59" s="2" t="s">
        <v>150</v>
      </c>
      <c r="F59" s="2" t="s">
        <v>151</v>
      </c>
      <c r="G59" s="2" t="s">
        <v>152</v>
      </c>
      <c r="H59" s="3" t="s">
        <v>153</v>
      </c>
      <c r="I59" s="2"/>
      <c r="J59" s="2"/>
    </row>
    <row r="60" spans="1:10" ht="188" thickBot="1" x14ac:dyDescent="0.3">
      <c r="A60" s="2" t="s">
        <v>147</v>
      </c>
      <c r="B60" s="2" t="s">
        <v>154</v>
      </c>
      <c r="C60" s="2" t="s">
        <v>10</v>
      </c>
      <c r="D60" s="2" t="s">
        <v>149</v>
      </c>
      <c r="E60" s="2" t="s">
        <v>150</v>
      </c>
      <c r="F60" s="2" t="s">
        <v>155</v>
      </c>
      <c r="G60" s="2" t="s">
        <v>152</v>
      </c>
      <c r="H60" s="3" t="s">
        <v>156</v>
      </c>
      <c r="I60" s="2"/>
      <c r="J60" s="2"/>
    </row>
    <row r="61" spans="1:10" ht="188" thickBot="1" x14ac:dyDescent="0.3">
      <c r="A61" s="2" t="s">
        <v>147</v>
      </c>
      <c r="B61" s="2" t="s">
        <v>157</v>
      </c>
      <c r="C61" s="2" t="s">
        <v>10</v>
      </c>
      <c r="D61" s="2" t="s">
        <v>149</v>
      </c>
      <c r="E61" s="2" t="s">
        <v>158</v>
      </c>
      <c r="F61" s="2" t="s">
        <v>159</v>
      </c>
      <c r="G61" s="2" t="s">
        <v>160</v>
      </c>
      <c r="H61" s="3" t="s">
        <v>161</v>
      </c>
      <c r="I61" s="2"/>
      <c r="J61" s="2"/>
    </row>
    <row r="62" spans="1:10" ht="188" thickBot="1" x14ac:dyDescent="0.3">
      <c r="A62" s="2" t="s">
        <v>147</v>
      </c>
      <c r="B62" s="2" t="s">
        <v>157</v>
      </c>
      <c r="C62" s="2" t="s">
        <v>10</v>
      </c>
      <c r="D62" s="2" t="s">
        <v>149</v>
      </c>
      <c r="E62" s="2" t="s">
        <v>150</v>
      </c>
      <c r="F62" s="2" t="s">
        <v>162</v>
      </c>
      <c r="G62" s="2" t="s">
        <v>152</v>
      </c>
      <c r="H62" s="3" t="s">
        <v>163</v>
      </c>
      <c r="I62" s="2"/>
      <c r="J62" s="2"/>
    </row>
    <row r="63" spans="1:10" ht="188" thickBot="1" x14ac:dyDescent="0.3">
      <c r="A63" s="2" t="s">
        <v>147</v>
      </c>
      <c r="B63" s="2" t="s">
        <v>157</v>
      </c>
      <c r="C63" s="2" t="s">
        <v>10</v>
      </c>
      <c r="D63" s="2" t="s">
        <v>149</v>
      </c>
      <c r="E63" s="2" t="s">
        <v>150</v>
      </c>
      <c r="F63" s="2" t="s">
        <v>164</v>
      </c>
      <c r="G63" s="2" t="s">
        <v>152</v>
      </c>
      <c r="H63" s="3" t="s">
        <v>156</v>
      </c>
      <c r="I63" s="2"/>
      <c r="J63" s="2"/>
    </row>
    <row r="64" spans="1:10" ht="188" thickBot="1" x14ac:dyDescent="0.3">
      <c r="A64" s="2" t="s">
        <v>147</v>
      </c>
      <c r="B64" s="2" t="s">
        <v>157</v>
      </c>
      <c r="C64" s="2" t="s">
        <v>10</v>
      </c>
      <c r="D64" s="2" t="s">
        <v>149</v>
      </c>
      <c r="E64" s="2" t="s">
        <v>165</v>
      </c>
      <c r="F64" s="2" t="s">
        <v>166</v>
      </c>
      <c r="G64" s="2" t="s">
        <v>167</v>
      </c>
      <c r="H64" s="3" t="s">
        <v>168</v>
      </c>
      <c r="I64" s="2"/>
      <c r="J64" s="2"/>
    </row>
    <row r="65" spans="1:10" ht="213" thickBot="1" x14ac:dyDescent="0.3">
      <c r="A65" s="2" t="s">
        <v>169</v>
      </c>
      <c r="B65" s="2" t="s">
        <v>170</v>
      </c>
      <c r="C65" s="2" t="s">
        <v>10</v>
      </c>
      <c r="D65" s="2" t="s">
        <v>17</v>
      </c>
      <c r="E65" s="2" t="s">
        <v>12</v>
      </c>
      <c r="F65" s="2" t="s">
        <v>107</v>
      </c>
      <c r="G65" s="2" t="str">
        <f xml:space="preserve"> "Assets/RPGMaker/Storage/Addon/Resources/addonSettings.json"</f>
        <v>Assets/RPGMaker/Storage/Addon/Resources/addonSettings.json</v>
      </c>
      <c r="H65" s="3" t="s">
        <v>171</v>
      </c>
      <c r="I65" s="2"/>
      <c r="J65" s="2"/>
    </row>
    <row r="66" spans="1:10" ht="213" thickBot="1" x14ac:dyDescent="0.3">
      <c r="A66" s="2" t="s">
        <v>169</v>
      </c>
      <c r="B66" s="2" t="s">
        <v>170</v>
      </c>
      <c r="C66" s="2" t="s">
        <v>10</v>
      </c>
      <c r="D66" s="2" t="s">
        <v>17</v>
      </c>
      <c r="E66" s="2" t="s">
        <v>12</v>
      </c>
      <c r="F66" s="2" t="s">
        <v>172</v>
      </c>
      <c r="G66" s="2" t="str">
        <f xml:space="preserve"> "Assets/RPGMaker/Storage/Addon/Resources/addonInfos.json"</f>
        <v>Assets/RPGMaker/Storage/Addon/Resources/addonInfos.json</v>
      </c>
      <c r="H66" s="3" t="s">
        <v>173</v>
      </c>
      <c r="I66" s="2"/>
      <c r="J66" s="2"/>
    </row>
    <row r="67" spans="1:10" ht="188" thickBot="1" x14ac:dyDescent="0.3">
      <c r="A67" s="2" t="s">
        <v>174</v>
      </c>
      <c r="B67" s="2" t="s">
        <v>175</v>
      </c>
      <c r="C67" s="2" t="s">
        <v>10</v>
      </c>
      <c r="D67" s="2"/>
      <c r="E67" s="2" t="s">
        <v>12</v>
      </c>
      <c r="F67" s="2" t="s">
        <v>176</v>
      </c>
      <c r="G67" s="2" t="str">
        <f xml:space="preserve"> "Assets/RPGMaker/Storage/Sounds/bgmLoopInfo.json"</f>
        <v>Assets/RPGMaker/Storage/Sounds/bgmLoopInfo.json</v>
      </c>
      <c r="H67" s="3" t="s">
        <v>177</v>
      </c>
      <c r="I67" s="2"/>
      <c r="J67" s="2"/>
    </row>
    <row r="68" spans="1:10" ht="188" thickBot="1" x14ac:dyDescent="0.3">
      <c r="A68" s="2" t="s">
        <v>174</v>
      </c>
      <c r="B68" s="2" t="s">
        <v>175</v>
      </c>
      <c r="C68" s="2" t="s">
        <v>10</v>
      </c>
      <c r="D68" s="2"/>
      <c r="E68" s="2" t="s">
        <v>12</v>
      </c>
      <c r="F68" s="2" t="s">
        <v>178</v>
      </c>
      <c r="G68" s="2" t="str">
        <f xml:space="preserve"> "Assets/RPGMaker/Storage/Sounds/bgsLoopInfo.json"</f>
        <v>Assets/RPGMaker/Storage/Sounds/bgsLoopInfo.json</v>
      </c>
      <c r="H68" s="3" t="s">
        <v>179</v>
      </c>
      <c r="I68" s="2"/>
      <c r="J68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むずでょ</dc:creator>
  <cp:lastModifiedBy>むずでょ</cp:lastModifiedBy>
  <dcterms:created xsi:type="dcterms:W3CDTF">2023-06-15T09:09:40Z</dcterms:created>
  <dcterms:modified xsi:type="dcterms:W3CDTF">2023-06-15T09:16:01Z</dcterms:modified>
</cp:coreProperties>
</file>