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學\中正\中正作業\計算機組織_林泰吉老師\作業\CO LAB 05\"/>
    </mc:Choice>
  </mc:AlternateContent>
  <xr:revisionPtr revIDLastSave="0" documentId="13_ncr:1_{A00A01E7-D422-4010-900F-5E00225BAE75}" xr6:coauthVersionLast="36" xr6:coauthVersionMax="45" xr10:uidLastSave="{00000000-0000-0000-0000-000000000000}"/>
  <bookViews>
    <workbookView xWindow="480" yWindow="2028" windowWidth="22560" windowHeight="8796" activeTab="1" xr2:uid="{E64A0623-3EEC-409E-8945-E5499EF2905D}"/>
  </bookViews>
  <sheets>
    <sheet name="分析" sheetId="2" r:id="rId1"/>
    <sheet name="分析圖表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<sst xmlns="http://schemas.openxmlformats.org/spreadsheetml/2006/main" count="94" uniqueCount="64">
  <si>
    <t>題目</t>
  </si>
  <si>
    <t>缺的功能</t>
  </si>
  <si>
    <t>如何實作</t>
  </si>
  <si>
    <t>優先度</t>
  </si>
  <si>
    <t>大概要多久</t>
  </si>
  <si>
    <t>模組</t>
    <phoneticPr fontId="1" type="noConversion"/>
  </si>
  <si>
    <t>輸出</t>
    <phoneticPr fontId="1" type="noConversion"/>
  </si>
  <si>
    <t>Input file (輸入檔名)
Demand fetch (需要處理的指令數)
Cache hit (有在快取找到資料的指令數)
Cache miss (沒有在快取找到資料所以需要另外處裡的指令數)
所以Demand fetch = Cache hit + Cache miss
Miss rate (失誤比例，Cache miss / Demand fetch) (精準到四位小數)
Read data (要讀資料的指令數，也就是lable 0數量)
Write data (要寫資料的指令數，也就是lable 1數量)
Bytes from Memory (總共從記憶體傳輸了多少byte到Cache)
Byte to memory (總共從Cache傳輸了多少byte資料到記憶體)
有跟記憶體溝通的才算
然後讀一次跟寫一次(就Cache Miss時)的資料量跟Block Size一樣</t>
    <phoneticPr fontId="1" type="noConversion"/>
  </si>
  <si>
    <t>read input</t>
    <phoneticPr fontId="1" type="noConversion"/>
  </si>
  <si>
    <t>0 : data read
1 : data write
2 : instruction (read)</t>
    <phoneticPr fontId="1" type="noConversion"/>
  </si>
  <si>
    <t>類型</t>
    <phoneticPr fontId="1" type="noConversion"/>
  </si>
  <si>
    <t>地址分割</t>
    <phoneticPr fontId="1" type="noConversion"/>
  </si>
  <si>
    <t>linux端   帶參數輸入</t>
    <phoneticPr fontId="1" type="noConversion"/>
  </si>
  <si>
    <t>把編譯完的執行檔命名為 cache 
輸入語法
cache cache_size block_size associativity replace_policy file 
 cache_size: 8, 16, …, 256 (KB) 
 block_size :4, 8, 16, …, 128 (B) 
 associativity: 1 (direct-mapped), 2, 4, 8, f (fully associative) 
replace-policy: FIFO, LRU
 file: gcc.din, spice.din 
輸入範例
        cache 8 32 1 FIFO gcc.din</t>
    <phoneticPr fontId="1" type="noConversion"/>
  </si>
  <si>
    <t>分類label</t>
    <phoneticPr fontId="1" type="noConversion"/>
  </si>
  <si>
    <t>Label 0(Read Data): 用對應的Address從cache讀取資料。
Label 1(Write Data): 寫入資料到對應的Address。
Label 2(Read Instruction): 用對應的Address從cache讀取指令。
遇到Label 2 時的行為: 以對應的Address 到cache 讀取指令，若有找到則
cache hit。若沒有找到則cache miss，若cache miss，則根據address
將對應的Cache entry中的資訊取代或更新。</t>
    <phoneticPr fontId="1" type="noConversion"/>
  </si>
  <si>
    <t>額外計算</t>
    <phoneticPr fontId="1" type="noConversion"/>
  </si>
  <si>
    <t>需disable ffffffff</t>
    <phoneticPr fontId="1" type="noConversion"/>
  </si>
  <si>
    <t xml:space="preserve"> cache_size</t>
  </si>
  <si>
    <t xml:space="preserve"> block_size</t>
  </si>
  <si>
    <t xml:space="preserve"> associativity</t>
  </si>
  <si>
    <t>replace-policy</t>
  </si>
  <si>
    <t>1 (direct-mapped)   row:cache size  column: 1  儲存   
Cache index = Block address % block numbers</t>
    <phoneticPr fontId="1" type="noConversion"/>
  </si>
  <si>
    <t>cache_size/ block_size  決定cache Table 多大張  Valid  tag   data</t>
    <phoneticPr fontId="1" type="noConversion"/>
  </si>
  <si>
    <t>見上方</t>
    <phoneticPr fontId="1" type="noConversion"/>
  </si>
  <si>
    <t>(2-way set associative)  row: cache size/2  column: 2
Cache index = Block address % 2</t>
    <phoneticPr fontId="1" type="noConversion"/>
  </si>
  <si>
    <t>(4-way set associative)  row: cache size/4  column: 4
Cache index = Block address % 4</t>
    <phoneticPr fontId="1" type="noConversion"/>
  </si>
  <si>
    <t>(8-way set associative)  row: cache size/8  column: 8
Cache index = Block address % 8</t>
    <phoneticPr fontId="1" type="noConversion"/>
  </si>
  <si>
    <t>FIFO  先進先出   存每個人進入順序</t>
    <phoneticPr fontId="1" type="noConversion"/>
  </si>
  <si>
    <t>LRU(least recently used)   最近最少使用    每個人排序使用順序 有用的往上 沒使用的往下</t>
    <phoneticPr fontId="1" type="noConversion"/>
  </si>
  <si>
    <t>處理流程</t>
    <phoneticPr fontId="1" type="noConversion"/>
  </si>
  <si>
    <t>初期建置表格</t>
    <phoneticPr fontId="1" type="noConversion"/>
  </si>
  <si>
    <t>Read</t>
    <phoneticPr fontId="1" type="noConversion"/>
  </si>
  <si>
    <t>write</t>
    <phoneticPr fontId="1" type="noConversion"/>
  </si>
  <si>
    <t>hit :  寫入新data到cache block 直接return
miss 且dirty : 填入cache→ 寫前一個資料→回到mem 讀資料→寫入新data到cache block →標記為 dirty→ return
miss 且not dirty : 填入cache→ 回到mem 讀資料→寫入新data到cache block →標記為 dirty→ return</t>
    <phoneticPr fontId="1" type="noConversion"/>
  </si>
  <si>
    <t>hit :  直接return
miss 且dirty : 填入cache →寫前一個資料→回到mem 讀資料 →標記為not dirty return
miss 且not dirty : 填入cache →讀資料 →標記為not dirty return</t>
    <phoneticPr fontId="1" type="noConversion"/>
  </si>
  <si>
    <t>寫的東西都是寫到快取 不管有沒有Miss
然後只要有Miss 也要把要寫的記憶體位置本來的資料先讀進來 再改
只要有寫過資料 Dirty Bit就改成1
執行完之後 要把Cache有修改過的資料通通寫回記憶體</t>
    <phoneticPr fontId="1" type="noConversion"/>
  </si>
  <si>
    <t>問題</t>
    <phoneticPr fontId="1" type="noConversion"/>
  </si>
  <si>
    <t>offset是否用不到?</t>
    <phoneticPr fontId="1" type="noConversion"/>
  </si>
  <si>
    <t>dirty bit 跟著tag走嗎</t>
    <phoneticPr fontId="1" type="noConversion"/>
  </si>
  <si>
    <t>不用真的寫回memory和cache  只需計算大小?</t>
    <phoneticPr fontId="1" type="noConversion"/>
  </si>
  <si>
    <t>V</t>
    <phoneticPr fontId="1" type="noConversion"/>
  </si>
  <si>
    <t>看學長CODE  找答案</t>
    <phoneticPr fontId="1" type="noConversion"/>
  </si>
  <si>
    <t xml:space="preserve">f (fully associative)    associative = 1024*cache size/block size
row:1  column: cache size  儲存   </t>
    <phoneticPr fontId="1" type="noConversion"/>
  </si>
  <si>
    <r>
      <rPr>
        <sz val="12"/>
        <rFont val="新細明體"/>
        <family val="1"/>
        <charset val="136"/>
        <scheme val="minor"/>
      </rPr>
      <t xml:space="preserve">Tag(20 bit )  放入cache table tag中
index = log2((cachesize * 1024) / (blocksize * associativity))
Offset(2bit)所組成且以16進位
</t>
    </r>
    <r>
      <rPr>
        <sz val="12"/>
        <color theme="1"/>
        <rFont val="新細明體"/>
        <family val="2"/>
        <charset val="136"/>
        <scheme val="minor"/>
      </rPr>
      <t>PS Address 都是32bit長，圖中未滿32bit視為前面補16進位的0。
Ex: 408ed4 實際上是00408ed4。</t>
    </r>
    <phoneticPr fontId="1" type="noConversion"/>
  </si>
  <si>
    <t>V</t>
    <phoneticPr fontId="1" type="noConversion"/>
  </si>
  <si>
    <t>V</t>
    <phoneticPr fontId="1" type="noConversion"/>
  </si>
  <si>
    <t>miss rate比較</t>
    <phoneticPr fontId="1" type="noConversion"/>
  </si>
  <si>
    <t>cache size\n-way</t>
    <phoneticPr fontId="1" type="noConversion"/>
  </si>
  <si>
    <t>replace policy :FIFO</t>
    <phoneticPr fontId="1" type="noConversion"/>
  </si>
  <si>
    <t>file：gcc.din</t>
    <phoneticPr fontId="1" type="noConversion"/>
  </si>
  <si>
    <t>block size:8</t>
    <phoneticPr fontId="1" type="noConversion"/>
  </si>
  <si>
    <t>1-way mr</t>
    <phoneticPr fontId="1" type="noConversion"/>
  </si>
  <si>
    <t>2-way mr</t>
    <phoneticPr fontId="1" type="noConversion"/>
  </si>
  <si>
    <t>4-way mr</t>
    <phoneticPr fontId="1" type="noConversion"/>
  </si>
  <si>
    <t>8-way mr</t>
    <phoneticPr fontId="1" type="noConversion"/>
  </si>
  <si>
    <t>f-way mr</t>
    <phoneticPr fontId="1" type="noConversion"/>
  </si>
  <si>
    <t>8 cache size</t>
    <phoneticPr fontId="1" type="noConversion"/>
  </si>
  <si>
    <t>16 cache size</t>
    <phoneticPr fontId="1" type="noConversion"/>
  </si>
  <si>
    <t>32 cache size</t>
    <phoneticPr fontId="1" type="noConversion"/>
  </si>
  <si>
    <t>64 cache size</t>
    <phoneticPr fontId="1" type="noConversion"/>
  </si>
  <si>
    <t>128 cache size</t>
    <phoneticPr fontId="1" type="noConversion"/>
  </si>
  <si>
    <t>256 cache size</t>
    <phoneticPr fontId="1" type="noConversion"/>
  </si>
  <si>
    <t>file：spice.din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</si>
</sst>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gcc.din</a:t>
            </a:r>
            <a:r>
              <a:rPr lang="en-US" altLang="zh-TW" baseline="0"/>
              <a:t> miss rate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分析圖表!$B$3</c:f>
              <c:strCache>
                <c:ptCount val="1"/>
                <c:pt idx="0">
                  <c:v>1-way 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分析圖表!$B$4:$B$9</c:f>
              <c:numCache>
                <c:formatCode>0.00%</c:formatCode>
                <c:ptCount val="6"/>
                <c:pt idx="0">
                  <c:v>0.14979999999999999</c:v>
                </c:pt>
                <c:pt idx="1">
                  <c:v>9.2600000000000002E-2</c:v>
                </c:pt>
                <c:pt idx="2">
                  <c:v>5.6599999999999998E-2</c:v>
                </c:pt>
                <c:pt idx="3">
                  <c:v>4.1200000000000001E-2</c:v>
                </c:pt>
                <c:pt idx="4">
                  <c:v>3.1600000000000003E-2</c:v>
                </c:pt>
                <c:pt idx="5">
                  <c:v>2.6499999999999999E-2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F-477A-9765-BD5FD3A8AFB9}"/>
            </c:ext>
          </c:extLst>
        </c:ser>
        <c:ser>
          <c:idx val="1"/>
          <c:order val="1"/>
          <c:tx>
            <c:strRef>
              <c:f>分析圖表!$C$3</c:f>
              <c:strCache>
                <c:ptCount val="1"/>
                <c:pt idx="0">
                  <c:v>2-way 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分析圖表!$C$4:$C$9</c:f>
              <c:numCache>
                <c:formatCode>0.00%</c:formatCode>
                <c:ptCount val="6"/>
                <c:pt idx="0">
                  <c:v>0.12640000000000001</c:v>
                </c:pt>
                <c:pt idx="1">
                  <c:v>7.2700000000000001E-2</c:v>
                </c:pt>
                <c:pt idx="2">
                  <c:v>4.3099999999999999E-2</c:v>
                </c:pt>
                <c:pt idx="3">
                  <c:v>3.1099999999999999E-2</c:v>
                </c:pt>
                <c:pt idx="4">
                  <c:v>2.6499999999999999E-2</c:v>
                </c:pt>
                <c:pt idx="5">
                  <c:v>2.3699999999999999E-2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F-477A-9765-BD5FD3A8AFB9}"/>
            </c:ext>
          </c:extLst>
        </c:ser>
        <c:ser>
          <c:idx val="2"/>
          <c:order val="2"/>
          <c:tx>
            <c:strRef>
              <c:f>分析圖表!$D$3</c:f>
              <c:strCache>
                <c:ptCount val="1"/>
                <c:pt idx="0">
                  <c:v>4-way 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分析圖表!$D$4:$D$9</c:f>
              <c:numCache>
                <c:formatCode>0.00%</c:formatCode>
                <c:ptCount val="6"/>
                <c:pt idx="0">
                  <c:v>0.11700000000000001</c:v>
                </c:pt>
                <c:pt idx="1">
                  <c:v>6.2600000000000003E-2</c:v>
                </c:pt>
                <c:pt idx="2">
                  <c:v>3.7699999999999997E-2</c:v>
                </c:pt>
                <c:pt idx="3">
                  <c:v>2.92E-2</c:v>
                </c:pt>
                <c:pt idx="4">
                  <c:v>2.5399999999999999E-2</c:v>
                </c:pt>
                <c:pt idx="5">
                  <c:v>2.2800000000000001E-2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F-477A-9765-BD5FD3A8AFB9}"/>
            </c:ext>
          </c:extLst>
        </c:ser>
        <c:ser>
          <c:idx val="3"/>
          <c:order val="3"/>
          <c:tx>
            <c:strRef>
              <c:f>分析圖表!$E$3</c:f>
              <c:strCache>
                <c:ptCount val="1"/>
                <c:pt idx="0">
                  <c:v>8-way mr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分析圖表!$E$4:$E$9</c:f>
              <c:numCache>
                <c:formatCode>0.00%</c:formatCode>
                <c:ptCount val="6"/>
                <c:pt idx="0">
                  <c:v>0.1137</c:v>
                </c:pt>
                <c:pt idx="1">
                  <c:v>6.0600000000000001E-2</c:v>
                </c:pt>
                <c:pt idx="2">
                  <c:v>3.6499999999999998E-2</c:v>
                </c:pt>
                <c:pt idx="3">
                  <c:v>2.8500000000000001E-2</c:v>
                </c:pt>
                <c:pt idx="4">
                  <c:v>2.5700000000000001E-2</c:v>
                </c:pt>
                <c:pt idx="5">
                  <c:v>2.23E-2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F-477A-9765-BD5FD3A8AFB9}"/>
            </c:ext>
          </c:extLst>
        </c:ser>
        <c:ser>
          <c:idx val="4"/>
          <c:order val="4"/>
          <c:tx>
            <c:strRef>
              <c:f>分析圖表!$F$3</c:f>
              <c:strCache>
                <c:ptCount val="1"/>
                <c:pt idx="0">
                  <c:v>f-way mr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分析圖表!$F$4:$F$9</c:f>
              <c:numCache>
                <c:formatCode>0.00%</c:formatCode>
                <c:ptCount val="6"/>
                <c:pt idx="0">
                  <c:v>0.1115</c:v>
                </c:pt>
                <c:pt idx="1">
                  <c:v>5.9400000000000001E-2</c:v>
                </c:pt>
                <c:pt idx="2">
                  <c:v>3.5200000000000002E-2</c:v>
                </c:pt>
                <c:pt idx="3">
                  <c:v>2.8299999999999999E-2</c:v>
                </c:pt>
                <c:pt idx="4">
                  <c:v>2.63E-2</c:v>
                </c:pt>
                <c:pt idx="5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F-477A-9765-BD5FD3A8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05856"/>
        <c:axId val="1397417264"/>
      </c:lineChart>
      <c:catAx>
        <c:axId val="13973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7417264"/>
        <c:crosses val="autoZero"/>
        <c:auto val="1"/>
        <c:lblAlgn val="ctr"/>
        <c:lblOffset val="100"/>
        <c:noMultiLvlLbl val="0"/>
      </c:catAx>
      <c:valAx>
        <c:axId val="13974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7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spice.din cache</a:t>
            </a:r>
            <a:r>
              <a:rPr lang="en-US" altLang="zh-TW" baseline="0"/>
              <a:t> miss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分析圖表!$J$3</c:f>
              <c:strCache>
                <c:ptCount val="1"/>
                <c:pt idx="0">
                  <c:v>1-way 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分析圖表!$J$4:$J$9</c:f>
              <c:numCache>
                <c:formatCode>0.00%</c:formatCode>
                <c:ptCount val="6"/>
                <c:pt idx="0">
                  <c:v>7.7899999999999997E-2</c:v>
                </c:pt>
                <c:pt idx="1">
                  <c:v>3.8199999999999998E-2</c:v>
                </c:pt>
                <c:pt idx="2">
                  <c:v>1.7500000000000002E-2</c:v>
                </c:pt>
                <c:pt idx="3">
                  <c:v>1.01E-2</c:v>
                </c:pt>
                <c:pt idx="4">
                  <c:v>8.9999999999999993E-3</c:v>
                </c:pt>
                <c:pt idx="5">
                  <c:v>8.8000000000000005E-3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9F2-BE0F-5AC27E9079B1}"/>
            </c:ext>
          </c:extLst>
        </c:ser>
        <c:ser>
          <c:idx val="1"/>
          <c:order val="1"/>
          <c:tx>
            <c:strRef>
              <c:f>分析圖表!$K$3</c:f>
              <c:strCache>
                <c:ptCount val="1"/>
                <c:pt idx="0">
                  <c:v>2-way 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分析圖表!$K$4:$K$9</c:f>
              <c:numCache>
                <c:formatCode>0.00%</c:formatCode>
                <c:ptCount val="6"/>
                <c:pt idx="0">
                  <c:v>5.0999999999999997E-2</c:v>
                </c:pt>
                <c:pt idx="1">
                  <c:v>2.1999999999999999E-2</c:v>
                </c:pt>
                <c:pt idx="2">
                  <c:v>1.1299999999999999E-2</c:v>
                </c:pt>
                <c:pt idx="3">
                  <c:v>7.7000000000000002E-3</c:v>
                </c:pt>
                <c:pt idx="4">
                  <c:v>7.1000000000000004E-3</c:v>
                </c:pt>
                <c:pt idx="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E-49F2-BE0F-5AC27E9079B1}"/>
            </c:ext>
          </c:extLst>
        </c:ser>
        <c:ser>
          <c:idx val="2"/>
          <c:order val="2"/>
          <c:tx>
            <c:strRef>
              <c:f>分析圖表!$L$3</c:f>
              <c:strCache>
                <c:ptCount val="1"/>
                <c:pt idx="0">
                  <c:v>4-way 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分析圖表!$L$4:$L$9</c:f>
              <c:numCache>
                <c:formatCode>0.00%</c:formatCode>
                <c:ptCount val="6"/>
                <c:pt idx="0">
                  <c:v>4.1000000000000002E-2</c:v>
                </c:pt>
                <c:pt idx="1">
                  <c:v>1.43E-2</c:v>
                </c:pt>
                <c:pt idx="2">
                  <c:v>9.7000000000000003E-3</c:v>
                </c:pt>
                <c:pt idx="3">
                  <c:v>7.3000000000000001E-3</c:v>
                </c:pt>
                <c:pt idx="4">
                  <c:v>7.0000000000000001E-3</c:v>
                </c:pt>
                <c:pt idx="5">
                  <c:v>6.8999999999999999E-3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E-49F2-BE0F-5AC27E9079B1}"/>
            </c:ext>
          </c:extLst>
        </c:ser>
        <c:ser>
          <c:idx val="3"/>
          <c:order val="3"/>
          <c:tx>
            <c:strRef>
              <c:f>分析圖表!$M$3</c:f>
              <c:strCache>
                <c:ptCount val="1"/>
                <c:pt idx="0">
                  <c:v>8-way mr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分析圖表!$M$4:$M$9</c:f>
              <c:numCache>
                <c:formatCode>0.00%</c:formatCode>
                <c:ptCount val="6"/>
                <c:pt idx="0">
                  <c:v>3.7100000000000001E-2</c:v>
                </c:pt>
                <c:pt idx="1">
                  <c:v>1.23E-2</c:v>
                </c:pt>
                <c:pt idx="2">
                  <c:v>8.8999999999999999E-3</c:v>
                </c:pt>
                <c:pt idx="3">
                  <c:v>7.1999999999999998E-3</c:v>
                </c:pt>
                <c:pt idx="4">
                  <c:v>6.8999999999999999E-3</c:v>
                </c:pt>
                <c:pt idx="5">
                  <c:v>6.8999999999999999E-3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E-49F2-BE0F-5AC27E9079B1}"/>
            </c:ext>
          </c:extLst>
        </c:ser>
        <c:ser>
          <c:idx val="4"/>
          <c:order val="4"/>
          <c:tx>
            <c:strRef>
              <c:f>分析圖表!$N$3</c:f>
              <c:strCache>
                <c:ptCount val="1"/>
                <c:pt idx="0">
                  <c:v>f-way mr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分析圖表!$A$4:$A$9</c:f>
              <c:strCache>
                <c:ptCount val="6"/>
                <c:pt idx="0">
                  <c:v>8 cache size</c:v>
                </c:pt>
                <c:pt idx="1">
                  <c:v>16 cache size</c:v>
                </c:pt>
                <c:pt idx="2">
                  <c:v>32 cache size</c:v>
                </c:pt>
                <c:pt idx="3">
                  <c:v>64 cache size</c:v>
                </c:pt>
                <c:pt idx="4">
                  <c:v>128 cache size</c:v>
                </c:pt>
                <c:pt idx="5">
                  <c:v>256 cache size</c:v>
                </c:pt>
              </c:strCache>
            </c:strRef>
          </c:cat>
          <c:val>
            <c:numRef>
              <c:f>分析圖表!$N$4:$N$9</c:f>
              <c:numCache>
                <c:formatCode>0.00%</c:formatCode>
                <c:ptCount val="6"/>
                <c:pt idx="0">
                  <c:v>3.5200000000000002E-2</c:v>
                </c:pt>
                <c:pt idx="1">
                  <c:v>1.0699999999999999E-2</c:v>
                </c:pt>
                <c:pt idx="2">
                  <c:v>8.8000000000000005E-3</c:v>
                </c:pt>
                <c:pt idx="3">
                  <c:v>6.8999999999999999E-3</c:v>
                </c:pt>
                <c:pt idx="4">
                  <c:v>6.8999999999999999E-3</c:v>
                </c:pt>
                <c:pt idx="5">
                  <c:v>6.8999999999999999E-3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E-49F2-BE0F-5AC27E90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05856"/>
        <c:axId val="1397417264"/>
      </c:lineChart>
      <c:catAx>
        <c:axId val="13973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7417264"/>
        <c:crosses val="autoZero"/>
        <c:auto val="1"/>
        <c:lblAlgn val="ctr"/>
        <c:lblOffset val="100"/>
        <c:noMultiLvlLbl val="0"/>
      </c:catAx>
      <c:valAx>
        <c:axId val="13974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73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9</xdr:row>
      <xdr:rowOff>72390</xdr:rowOff>
    </xdr:from>
    <xdr:to>
      <xdr:col>6</xdr:col>
      <xdr:colOff>529590</xdr:colOff>
      <xdr:row>22</xdr:row>
      <xdr:rowOff>140970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1740601-E965-492B-87EF-1A950371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9</xdr:row>
      <xdr:rowOff>152400</xdr:rowOff>
    </xdr:from>
    <xdr:to>
      <xdr:col>13</xdr:col>
      <xdr:colOff>601980</xdr:colOff>
      <xdr:row>23</xdr:row>
      <xdr:rowOff>15240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CC7B0B2-47F7-40FC-B00E-825F59370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6359-6EC8-448C-80B3-8F440A400A8A}">
  <dimension ref="A1:F35"/>
  <sheetViews>
    <sheetView topLeftCell="B10" workbookViewId="0">
      <selection activeCell="B24" sqref="B24"/>
    </sheetView>
  </sheetViews>
  <sheetFormatPr defaultRowHeight="16.2"/>
  <cols>
    <col min="1" max="1" width="14.6640625" customWidth="1"/>
    <col min="2" max="2" width="47.77734375" customWidth="1"/>
    <col min="3" max="3" width="69.109375" customWidth="1"/>
    <col min="4" max="4" width="78.6640625" customWidth="1"/>
    <col min="5" max="5" width="42.88671875" customWidth="1"/>
    <col min="6" max="6" width="16.77734375" customWidth="1"/>
  </cols>
  <sheetData>
    <row r="1" spans="1:6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ht="48.6">
      <c r="B2" t="s">
        <v>8</v>
      </c>
      <c r="C2" t="s">
        <v>10</v>
      </c>
      <c r="D2" s="1" t="s">
        <v>9</v>
      </c>
      <c r="E2" t="s">
        <v>41</v>
      </c>
    </row>
    <row r="3" spans="1:6" ht="81">
      <c r="C3" s="1" t="s">
        <v>11</v>
      </c>
      <c r="D3" s="5" t="s">
        <v>44</v>
      </c>
      <c r="E3" t="s">
        <v>45</v>
      </c>
    </row>
    <row r="4" spans="1:6">
      <c r="C4" s="1"/>
      <c r="D4" s="1" t="s">
        <v>17</v>
      </c>
      <c r="E4" t="s">
        <v>41</v>
      </c>
    </row>
    <row r="5" spans="1:6" ht="162">
      <c r="C5" t="s">
        <v>12</v>
      </c>
      <c r="D5" s="1" t="s">
        <v>13</v>
      </c>
      <c r="E5" t="s">
        <v>46</v>
      </c>
    </row>
    <row r="6" spans="1:6" ht="97.2">
      <c r="B6" t="s">
        <v>31</v>
      </c>
      <c r="C6" t="s">
        <v>14</v>
      </c>
      <c r="D6" s="5" t="s">
        <v>15</v>
      </c>
      <c r="E6" t="s">
        <v>41</v>
      </c>
    </row>
    <row r="7" spans="1:6">
      <c r="E7" t="s">
        <v>41</v>
      </c>
    </row>
    <row r="8" spans="1:6">
      <c r="A8" s="2"/>
      <c r="C8" t="s">
        <v>18</v>
      </c>
      <c r="D8" s="1" t="s">
        <v>23</v>
      </c>
      <c r="E8" t="s">
        <v>41</v>
      </c>
    </row>
    <row r="9" spans="1:6">
      <c r="C9" t="s">
        <v>19</v>
      </c>
      <c r="D9" s="1" t="s">
        <v>24</v>
      </c>
      <c r="E9" t="s">
        <v>41</v>
      </c>
    </row>
    <row r="10" spans="1:6" ht="32.4">
      <c r="C10" t="s">
        <v>20</v>
      </c>
      <c r="D10" s="4" t="s">
        <v>22</v>
      </c>
      <c r="E10" t="s">
        <v>41</v>
      </c>
    </row>
    <row r="11" spans="1:6" ht="32.4">
      <c r="D11" s="4" t="s">
        <v>25</v>
      </c>
      <c r="E11" t="s">
        <v>41</v>
      </c>
    </row>
    <row r="12" spans="1:6" ht="32.4">
      <c r="D12" s="4" t="s">
        <v>26</v>
      </c>
      <c r="E12" t="s">
        <v>41</v>
      </c>
    </row>
    <row r="13" spans="1:6" ht="32.4">
      <c r="D13" s="4" t="s">
        <v>27</v>
      </c>
      <c r="E13" t="s">
        <v>41</v>
      </c>
    </row>
    <row r="14" spans="1:6" ht="32.4">
      <c r="D14" s="1" t="s">
        <v>43</v>
      </c>
      <c r="E14" t="s">
        <v>41</v>
      </c>
    </row>
    <row r="15" spans="1:6">
      <c r="C15" t="s">
        <v>21</v>
      </c>
      <c r="D15" t="s">
        <v>28</v>
      </c>
      <c r="E15" t="s">
        <v>41</v>
      </c>
    </row>
    <row r="16" spans="1:6" ht="32.4">
      <c r="D16" s="1" t="s">
        <v>29</v>
      </c>
      <c r="E16" t="s">
        <v>41</v>
      </c>
    </row>
    <row r="17" spans="1:5" ht="48.6">
      <c r="B17" t="s">
        <v>30</v>
      </c>
      <c r="C17" t="s">
        <v>32</v>
      </c>
      <c r="D17" s="4" t="s">
        <v>35</v>
      </c>
      <c r="E17" t="s">
        <v>41</v>
      </c>
    </row>
    <row r="18" spans="1:5" ht="81">
      <c r="C18" t="s">
        <v>33</v>
      </c>
      <c r="D18" s="7" t="s">
        <v>34</v>
      </c>
      <c r="E18" t="s">
        <v>41</v>
      </c>
    </row>
    <row r="19" spans="1:5" ht="64.8">
      <c r="C19" t="s">
        <v>16</v>
      </c>
      <c r="D19" s="6" t="s">
        <v>36</v>
      </c>
      <c r="E19" t="s">
        <v>41</v>
      </c>
    </row>
    <row r="20" spans="1:5">
      <c r="D20" s="4"/>
    </row>
    <row r="21" spans="1:5">
      <c r="B21" t="s">
        <v>37</v>
      </c>
      <c r="C21" t="s">
        <v>38</v>
      </c>
      <c r="D21" s="4"/>
    </row>
    <row r="22" spans="1:5">
      <c r="C22" t="s">
        <v>39</v>
      </c>
      <c r="D22" s="4"/>
    </row>
    <row r="23" spans="1:5">
      <c r="C23" t="s">
        <v>40</v>
      </c>
      <c r="D23" s="4"/>
    </row>
    <row r="24" spans="1:5">
      <c r="C24" t="s">
        <v>42</v>
      </c>
    </row>
    <row r="25" spans="1:5">
      <c r="A25" s="2"/>
      <c r="C25" s="3"/>
      <c r="D25" s="3"/>
    </row>
    <row r="26" spans="1:5">
      <c r="D26" s="3"/>
    </row>
    <row r="27" spans="1:5" ht="194.4">
      <c r="B27" s="3" t="s">
        <v>6</v>
      </c>
      <c r="C27" s="1" t="s">
        <v>7</v>
      </c>
      <c r="D27" s="4"/>
    </row>
    <row r="29" spans="1:5">
      <c r="D29" s="3"/>
    </row>
    <row r="30" spans="1:5">
      <c r="D30" s="3"/>
    </row>
    <row r="31" spans="1:5">
      <c r="D31" s="3"/>
    </row>
    <row r="32" spans="1:5">
      <c r="D32" s="3"/>
    </row>
    <row r="33" spans="2:4">
      <c r="D33" s="3"/>
    </row>
    <row r="34" spans="2:4">
      <c r="B34" s="3"/>
      <c r="C34" s="3"/>
      <c r="D34" s="3"/>
    </row>
    <row r="35" spans="2:4">
      <c r="D3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359E-72E3-4E0F-A44D-830CEBCFADEB}">
  <dimension ref="A1:N9"/>
  <sheetViews>
    <sheetView tabSelected="1" workbookViewId="0">
      <selection activeCell="Q12" sqref="Q12"/>
    </sheetView>
  </sheetViews>
  <sheetFormatPr defaultRowHeight="16.2"/>
  <cols>
    <col min="1" max="1" width="16.6640625" customWidth="1"/>
    <col min="4" max="4" width="11.21875" customWidth="1"/>
    <col min="9" max="9" width="16.21875" customWidth="1"/>
    <col min="10" max="10" width="10.21875" customWidth="1"/>
    <col min="11" max="11" width="10.33203125" customWidth="1"/>
    <col min="12" max="12" width="11.88671875" customWidth="1"/>
  </cols>
  <sheetData>
    <row r="1" spans="1:14">
      <c r="A1" t="s">
        <v>47</v>
      </c>
      <c r="I1" t="s">
        <v>47</v>
      </c>
    </row>
    <row r="2" spans="1:14">
      <c r="A2" t="s">
        <v>50</v>
      </c>
      <c r="B2" t="s">
        <v>49</v>
      </c>
      <c r="D2" t="s">
        <v>51</v>
      </c>
      <c r="I2" t="s">
        <v>63</v>
      </c>
      <c r="J2" t="s">
        <v>49</v>
      </c>
      <c r="L2" t="s">
        <v>51</v>
      </c>
    </row>
    <row r="3" spans="1:14">
      <c r="A3" t="s">
        <v>48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I3" t="s">
        <v>48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</row>
    <row r="4" spans="1:14">
      <c r="A4" t="s">
        <v>57</v>
      </c>
      <c r="B4" s="8">
        <v>0.14979999999999999</v>
      </c>
      <c r="C4" s="8">
        <v>0.12640000000000001</v>
      </c>
      <c r="D4" s="8">
        <v>0.11700000000000001</v>
      </c>
      <c r="E4" s="8">
        <v>0.1137</v>
      </c>
      <c r="F4" s="8">
        <v>0.1115</v>
      </c>
      <c r="I4" t="s">
        <v>57</v>
      </c>
      <c r="J4" s="8">
        <v>7.7899999999999997E-2</v>
      </c>
      <c r="K4" s="8">
        <v>5.0999999999999997E-2</v>
      </c>
      <c r="L4" s="8">
        <v>4.1000000000000002E-2</v>
      </c>
      <c r="M4" s="8">
        <v>3.7100000000000001E-2</v>
      </c>
      <c r="N4" s="8">
        <v>3.5200000000000002E-2</v>
      </c>
    </row>
    <row r="5" spans="1:14">
      <c r="A5" t="s">
        <v>58</v>
      </c>
      <c r="B5" s="8">
        <v>9.2600000000000002E-2</v>
      </c>
      <c r="C5" s="8">
        <v>7.2700000000000001E-2</v>
      </c>
      <c r="D5" s="8">
        <v>6.2600000000000003E-2</v>
      </c>
      <c r="E5" s="8">
        <v>6.0600000000000001E-2</v>
      </c>
      <c r="F5" s="8">
        <v>5.9400000000000001E-2</v>
      </c>
      <c r="I5" t="s">
        <v>58</v>
      </c>
      <c r="J5" s="8">
        <v>3.8199999999999998E-2</v>
      </c>
      <c r="K5" s="8">
        <v>2.1999999999999999E-2</v>
      </c>
      <c r="L5" s="8">
        <v>1.43E-2</v>
      </c>
      <c r="M5" s="8">
        <v>1.23E-2</v>
      </c>
      <c r="N5" s="8">
        <v>1.0699999999999999E-2</v>
      </c>
    </row>
    <row r="6" spans="1:14">
      <c r="A6" t="s">
        <v>59</v>
      </c>
      <c r="B6" s="8">
        <v>5.6599999999999998E-2</v>
      </c>
      <c r="C6" s="8">
        <v>4.3099999999999999E-2</v>
      </c>
      <c r="D6" s="8">
        <v>3.7699999999999997E-2</v>
      </c>
      <c r="E6" s="8">
        <v>3.6499999999999998E-2</v>
      </c>
      <c r="F6" s="8">
        <v>3.5200000000000002E-2</v>
      </c>
      <c r="I6" t="s">
        <v>59</v>
      </c>
      <c r="J6" s="8">
        <v>1.7500000000000002E-2</v>
      </c>
      <c r="K6" s="8">
        <v>1.1299999999999999E-2</v>
      </c>
      <c r="L6" s="8">
        <v>9.7000000000000003E-3</v>
      </c>
      <c r="M6" s="8">
        <v>8.8999999999999999E-3</v>
      </c>
      <c r="N6" s="8">
        <v>8.8000000000000005E-3</v>
      </c>
    </row>
    <row r="7" spans="1:14">
      <c r="A7" t="s">
        <v>60</v>
      </c>
      <c r="B7" s="8">
        <v>4.1200000000000001E-2</v>
      </c>
      <c r="C7" s="8">
        <v>3.1099999999999999E-2</v>
      </c>
      <c r="D7" s="8">
        <v>2.92E-2</v>
      </c>
      <c r="E7" s="8">
        <v>2.8500000000000001E-2</v>
      </c>
      <c r="F7" s="8">
        <v>2.8299999999999999E-2</v>
      </c>
      <c r="I7" t="s">
        <v>60</v>
      </c>
      <c r="J7" s="8">
        <v>1.01E-2</v>
      </c>
      <c r="K7" s="8">
        <v>7.7000000000000002E-3</v>
      </c>
      <c r="L7" s="8">
        <v>7.3000000000000001E-3</v>
      </c>
      <c r="M7" s="8">
        <v>7.1999999999999998E-3</v>
      </c>
      <c r="N7" s="8">
        <v>6.8999999999999999E-3</v>
      </c>
    </row>
    <row r="8" spans="1:14">
      <c r="A8" t="s">
        <v>61</v>
      </c>
      <c r="B8" s="8">
        <v>3.1600000000000003E-2</v>
      </c>
      <c r="C8" s="8">
        <v>2.6499999999999999E-2</v>
      </c>
      <c r="D8" s="8">
        <v>2.5399999999999999E-2</v>
      </c>
      <c r="E8" s="8">
        <v>2.5700000000000001E-2</v>
      </c>
      <c r="F8" s="8">
        <v>2.63E-2</v>
      </c>
      <c r="I8" t="s">
        <v>61</v>
      </c>
      <c r="J8" s="8">
        <v>8.9999999999999993E-3</v>
      </c>
      <c r="K8" s="8">
        <v>7.1000000000000004E-3</v>
      </c>
      <c r="L8" s="8">
        <v>7.0000000000000001E-3</v>
      </c>
      <c r="M8" s="8">
        <v>6.8999999999999999E-3</v>
      </c>
      <c r="N8" s="8">
        <v>6.8999999999999999E-3</v>
      </c>
    </row>
    <row r="9" spans="1:14">
      <c r="A9" t="s">
        <v>62</v>
      </c>
      <c r="B9" s="8">
        <v>2.6499999999999999E-2</v>
      </c>
      <c r="C9" s="8">
        <v>2.3699999999999999E-2</v>
      </c>
      <c r="D9" s="8">
        <v>2.2800000000000001E-2</v>
      </c>
      <c r="E9" s="8">
        <v>2.23E-2</v>
      </c>
      <c r="F9" s="8">
        <v>2.1999999999999999E-2</v>
      </c>
      <c r="I9" t="s">
        <v>62</v>
      </c>
      <c r="J9" s="8">
        <v>8.8000000000000005E-3</v>
      </c>
      <c r="K9" s="8">
        <v>7.0000000000000001E-3</v>
      </c>
      <c r="L9" s="8">
        <v>6.8999999999999999E-3</v>
      </c>
      <c r="M9" s="8">
        <v>6.8999999999999999E-3</v>
      </c>
      <c r="N9" s="8">
        <v>6.8999999999999999E-3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分析</vt:lpstr>
      <vt:lpstr>分析圖表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2019-10-08T06:56:45Z</dcterms:created>
  <dcterms:modified xsi:type="dcterms:W3CDTF">2019-12-15T03:01:48Z</dcterms:modified>
</cp:coreProperties>
</file>