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vandewille/Documents/engcf/Excel docs/"/>
    </mc:Choice>
  </mc:AlternateContent>
  <xr:revisionPtr revIDLastSave="0" documentId="13_ncr:1_{2AA9BAD0-DD41-3B44-A573-8063E82761D2}" xr6:coauthVersionLast="45" xr6:coauthVersionMax="45" xr10:uidLastSave="{00000000-0000-0000-0000-000000000000}"/>
  <bookViews>
    <workbookView xWindow="0" yWindow="460" windowWidth="33600" windowHeight="19080" activeTab="1" xr2:uid="{00000000-000D-0000-FFFF-FFFF00000000}"/>
  </bookViews>
  <sheets>
    <sheet name="Hourly - Career Fair" sheetId="1" r:id="rId1"/>
    <sheet name="Schedule - Career Fai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2" i="2" l="1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140" i="1"/>
  <c r="G137" i="1"/>
  <c r="F137" i="1"/>
  <c r="D137" i="1"/>
  <c r="E135" i="1"/>
  <c r="H135" i="1" s="1"/>
  <c r="E134" i="1"/>
  <c r="H134" i="1" s="1"/>
  <c r="E133" i="1"/>
  <c r="H133" i="1" s="1"/>
  <c r="E132" i="1"/>
  <c r="H132" i="1" s="1"/>
  <c r="E131" i="1"/>
  <c r="H131" i="1" s="1"/>
  <c r="H130" i="1"/>
  <c r="E130" i="1"/>
  <c r="E129" i="1"/>
  <c r="H129" i="1" s="1"/>
  <c r="E128" i="1"/>
  <c r="H128" i="1" s="1"/>
  <c r="E127" i="1"/>
  <c r="H127" i="1" s="1"/>
  <c r="E126" i="1"/>
  <c r="H126" i="1" s="1"/>
  <c r="E125" i="1"/>
  <c r="H125" i="1" s="1"/>
  <c r="H124" i="1"/>
  <c r="E124" i="1"/>
  <c r="E123" i="1"/>
  <c r="H123" i="1" s="1"/>
  <c r="E122" i="1"/>
  <c r="H122" i="1" s="1"/>
  <c r="E121" i="1"/>
  <c r="H121" i="1" s="1"/>
  <c r="E120" i="1"/>
  <c r="H120" i="1" s="1"/>
  <c r="E119" i="1"/>
  <c r="H119" i="1" s="1"/>
  <c r="H118" i="1"/>
  <c r="E118" i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H110" i="1" s="1"/>
  <c r="E109" i="1"/>
  <c r="H109" i="1" s="1"/>
  <c r="E108" i="1"/>
  <c r="H108" i="1" s="1"/>
  <c r="H107" i="1"/>
  <c r="E107" i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H100" i="1"/>
  <c r="E100" i="1"/>
  <c r="E99" i="1"/>
  <c r="H99" i="1" s="1"/>
  <c r="E98" i="1"/>
  <c r="H98" i="1" s="1"/>
  <c r="E97" i="1"/>
  <c r="H97" i="1" s="1"/>
  <c r="H96" i="1"/>
  <c r="E96" i="1"/>
  <c r="E95" i="1"/>
  <c r="H95" i="1" s="1"/>
  <c r="E94" i="1"/>
  <c r="H94" i="1" s="1"/>
  <c r="E93" i="1"/>
  <c r="H93" i="1" s="1"/>
  <c r="E92" i="1"/>
  <c r="H92" i="1" s="1"/>
  <c r="E91" i="1"/>
  <c r="H91" i="1" s="1"/>
  <c r="E90" i="1"/>
  <c r="H90" i="1" s="1"/>
  <c r="H89" i="1"/>
  <c r="E89" i="1"/>
  <c r="H88" i="1"/>
  <c r="E88" i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H81" i="1" s="1"/>
  <c r="E80" i="1"/>
  <c r="H80" i="1" s="1"/>
  <c r="E79" i="1"/>
  <c r="H79" i="1" s="1"/>
  <c r="H78" i="1"/>
  <c r="E78" i="1"/>
  <c r="H77" i="1"/>
  <c r="E77" i="1"/>
  <c r="E76" i="1"/>
  <c r="H76" i="1" s="1"/>
  <c r="E75" i="1"/>
  <c r="H75" i="1" s="1"/>
  <c r="E74" i="1"/>
  <c r="H74" i="1" s="1"/>
  <c r="E73" i="1"/>
  <c r="H73" i="1" s="1"/>
  <c r="E72" i="1"/>
  <c r="H72" i="1" s="1"/>
  <c r="E71" i="1"/>
  <c r="H71" i="1" s="1"/>
  <c r="H70" i="1"/>
  <c r="E70" i="1"/>
  <c r="E69" i="1"/>
  <c r="H69" i="1" s="1"/>
  <c r="E68" i="1"/>
  <c r="H68" i="1" s="1"/>
  <c r="E67" i="1"/>
  <c r="H67" i="1" s="1"/>
  <c r="H66" i="1"/>
  <c r="E66" i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H59" i="1"/>
  <c r="E59" i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H52" i="1"/>
  <c r="E52" i="1"/>
  <c r="E51" i="1"/>
  <c r="H51" i="1" s="1"/>
  <c r="E50" i="1"/>
  <c r="H50" i="1" s="1"/>
  <c r="E49" i="1"/>
  <c r="H49" i="1" s="1"/>
  <c r="H48" i="1"/>
  <c r="E48" i="1"/>
  <c r="E47" i="1"/>
  <c r="H47" i="1" s="1"/>
  <c r="E46" i="1"/>
  <c r="H46" i="1" s="1"/>
  <c r="E45" i="1"/>
  <c r="H45" i="1" s="1"/>
  <c r="E44" i="1"/>
  <c r="H44" i="1" s="1"/>
  <c r="E43" i="1"/>
  <c r="H43" i="1" s="1"/>
  <c r="E42" i="1"/>
  <c r="H42" i="1" s="1"/>
  <c r="H41" i="1"/>
  <c r="E41" i="1"/>
  <c r="H40" i="1"/>
  <c r="E40" i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H30" i="1"/>
  <c r="E30" i="1"/>
  <c r="H29" i="1"/>
  <c r="E29" i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H22" i="1"/>
  <c r="E22" i="1"/>
  <c r="E21" i="1"/>
  <c r="H21" i="1" s="1"/>
  <c r="E20" i="1"/>
  <c r="H20" i="1" s="1"/>
  <c r="E19" i="1"/>
  <c r="H19" i="1" s="1"/>
  <c r="H18" i="1"/>
  <c r="E18" i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H11" i="1"/>
  <c r="E11" i="1"/>
  <c r="E10" i="1"/>
  <c r="H10" i="1" s="1"/>
  <c r="E9" i="1"/>
  <c r="H9" i="1" s="1"/>
  <c r="E8" i="1"/>
  <c r="H8" i="1" s="1"/>
  <c r="E7" i="1"/>
  <c r="H7" i="1" s="1"/>
  <c r="E6" i="1"/>
  <c r="H6" i="1" s="1"/>
  <c r="E5" i="1"/>
  <c r="H5" i="1" s="1"/>
  <c r="H4" i="1"/>
  <c r="E4" i="1"/>
  <c r="E3" i="1"/>
  <c r="H3" i="1" s="1"/>
  <c r="E2" i="1"/>
  <c r="H2" i="1" s="1"/>
  <c r="H137" i="1" l="1"/>
  <c r="E137" i="1"/>
</calcChain>
</file>

<file path=xl/sharedStrings.xml><?xml version="1.0" encoding="utf-8"?>
<sst xmlns="http://schemas.openxmlformats.org/spreadsheetml/2006/main" count="1011" uniqueCount="142">
  <si>
    <t>Employee ID</t>
  </si>
  <si>
    <t>Employee</t>
  </si>
  <si>
    <t>Position</t>
  </si>
  <si>
    <t>Total Hours</t>
  </si>
  <si>
    <t>Unpaid Breaks</t>
  </si>
  <si>
    <t>Hourly Rate</t>
  </si>
  <si>
    <t>Total</t>
  </si>
  <si>
    <t>Alsaud Alismaili</t>
  </si>
  <si>
    <t>Load-In Ambassador Scheman</t>
  </si>
  <si>
    <t>Josh Anderson</t>
  </si>
  <si>
    <t>ECS Booth Assistant Scheman 2nd Floor</t>
  </si>
  <si>
    <t>Scheman Zone 1 Ambassador</t>
  </si>
  <si>
    <t>Nicole Aroche</t>
  </si>
  <si>
    <t>ECS Booth Assistant Scheman 1st Floor</t>
  </si>
  <si>
    <t>Scheman Zone 4 Ambassador</t>
  </si>
  <si>
    <t>Joseph Badalucco</t>
  </si>
  <si>
    <t>Scheman Ground Floor Load-Out</t>
  </si>
  <si>
    <t>Vaidehee Bahirat</t>
  </si>
  <si>
    <t>Scheman Zone 5 Load-Out</t>
  </si>
  <si>
    <t>Himanshi Bansal</t>
  </si>
  <si>
    <t>Lydia Barse</t>
  </si>
  <si>
    <t>Andres Batista Diaz</t>
  </si>
  <si>
    <t>Scheman Zone 6 Ambassador</t>
  </si>
  <si>
    <t>Deonte Bell</t>
  </si>
  <si>
    <t>Jacob Betsworth</t>
  </si>
  <si>
    <t>Registration Room Assistant</t>
  </si>
  <si>
    <t>Patrick Biedrzycki</t>
  </si>
  <si>
    <t>Scheman Zone 3 Load-Out</t>
  </si>
  <si>
    <t>Garrett Biscamp</t>
  </si>
  <si>
    <t>Kathryn Blair</t>
  </si>
  <si>
    <t>Brittan Bowman</t>
  </si>
  <si>
    <t>Chloe Brown</t>
  </si>
  <si>
    <t>KayAnne Bryant</t>
  </si>
  <si>
    <t>Grafton Carlson</t>
  </si>
  <si>
    <t>LinkedIn Photo Booth</t>
  </si>
  <si>
    <t>Kaitlyn Cawiezell</t>
  </si>
  <si>
    <t>Scheman Zone 2 Ambassador</t>
  </si>
  <si>
    <t>Scheman Zone 2 Load-Out</t>
  </si>
  <si>
    <t>Jeremy Min Yih Chee</t>
  </si>
  <si>
    <t>Lee Collom</t>
  </si>
  <si>
    <t>Head Ambassador Scheman 2nd Floor</t>
  </si>
  <si>
    <t>Kennedy Cook</t>
  </si>
  <si>
    <t>Amin Daghighi</t>
  </si>
  <si>
    <t>Head Ambassador Scheman 1st Floor</t>
  </si>
  <si>
    <t>Jax Davidson</t>
  </si>
  <si>
    <t>Matt Deo</t>
  </si>
  <si>
    <t>Jack Doe</t>
  </si>
  <si>
    <t>Drew Donohue</t>
  </si>
  <si>
    <t>Scheman Zone 3 Ambassador</t>
  </si>
  <si>
    <t>Justin Doyle</t>
  </si>
  <si>
    <t>Scheman Zone 1 Load-Out</t>
  </si>
  <si>
    <t>Matthew Dwyer</t>
  </si>
  <si>
    <t>Sam Feucht</t>
  </si>
  <si>
    <t>Daniel Gallagher</t>
  </si>
  <si>
    <t>Scheman Zone 5 Ambassador</t>
  </si>
  <si>
    <t>Richard Galle</t>
  </si>
  <si>
    <t>Head Ambassador Scheman Load-In</t>
  </si>
  <si>
    <t>Moira Gerard</t>
  </si>
  <si>
    <t>Trenten Goode</t>
  </si>
  <si>
    <t>Harry Green</t>
  </si>
  <si>
    <t>Jared Hayashi</t>
  </si>
  <si>
    <t>Taylor Herman</t>
  </si>
  <si>
    <t>Abigail Heston</t>
  </si>
  <si>
    <t>Mitchell Hoppe</t>
  </si>
  <si>
    <t>Brooklyn Husnik</t>
  </si>
  <si>
    <t>Jolie Jacobus</t>
  </si>
  <si>
    <t>Ananya Jampala</t>
  </si>
  <si>
    <t>Scheman Zone 4 Load-Out</t>
  </si>
  <si>
    <t>Bryleigh Janvrin</t>
  </si>
  <si>
    <t>Adam Jenke</t>
  </si>
  <si>
    <t>Erin Jensen</t>
  </si>
  <si>
    <t>Shambhavi Joshi</t>
  </si>
  <si>
    <t>Rachel Junck</t>
  </si>
  <si>
    <t>Dowen Kabula</t>
  </si>
  <si>
    <t>Evelyn Kelley</t>
  </si>
  <si>
    <t>Mattie Kern</t>
  </si>
  <si>
    <t>Christian Kirk</t>
  </si>
  <si>
    <t>Bret Knous</t>
  </si>
  <si>
    <t>Iluda Ko</t>
  </si>
  <si>
    <t>Ramit Krishnan</t>
  </si>
  <si>
    <t>Galadoe Kulee</t>
  </si>
  <si>
    <t>Mary Le</t>
  </si>
  <si>
    <t>Ian MacDonald</t>
  </si>
  <si>
    <t>Emily Mazurek</t>
  </si>
  <si>
    <t>Nicholas McArthey</t>
  </si>
  <si>
    <t>James McNaughton</t>
  </si>
  <si>
    <t>Eugene Meyer</t>
  </si>
  <si>
    <t>Aidan Meyer</t>
  </si>
  <si>
    <t>Rohan Mishra</t>
  </si>
  <si>
    <t>Irfan Farhan Mohamad Rafie</t>
  </si>
  <si>
    <t>Andrew Morey</t>
  </si>
  <si>
    <t>Matthew Morton</t>
  </si>
  <si>
    <t>Alexander Mucha</t>
  </si>
  <si>
    <t>Charles Mutz</t>
  </si>
  <si>
    <t>Nitin Nagavel</t>
  </si>
  <si>
    <t>Ryan Nasers</t>
  </si>
  <si>
    <t>Mitchell Nelsen</t>
  </si>
  <si>
    <t>Ben Nelson</t>
  </si>
  <si>
    <t>Alpha Benit Ngongo Shotshe</t>
  </si>
  <si>
    <t>Nicolas Oneto</t>
  </si>
  <si>
    <t>Nadia Opalenik</t>
  </si>
  <si>
    <t>Christian Petersen</t>
  </si>
  <si>
    <t>Keaton Rheingans</t>
  </si>
  <si>
    <t>Mia Riddley</t>
  </si>
  <si>
    <t>Anthony Rosenhamer</t>
  </si>
  <si>
    <t>Kylie Sacquitne-Darrington</t>
  </si>
  <si>
    <t>Emma Sayre</t>
  </si>
  <si>
    <t>Alyssa Scaminaci</t>
  </si>
  <si>
    <t>Ryan Scanlan</t>
  </si>
  <si>
    <t>Kamryn Schlag</t>
  </si>
  <si>
    <t>Vedanti Sharma</t>
  </si>
  <si>
    <t>Stephen Shuka</t>
  </si>
  <si>
    <t>Aaron Simpson</t>
  </si>
  <si>
    <t>Jordan Sinner</t>
  </si>
  <si>
    <t>Nolan Slimp</t>
  </si>
  <si>
    <t>Nathan Tkach</t>
  </si>
  <si>
    <t>Connor Trebac</t>
  </si>
  <si>
    <t>Scheman Zone 6 Load-Out</t>
  </si>
  <si>
    <t>Sam Trimble</t>
  </si>
  <si>
    <t>Nick Upmeyer</t>
  </si>
  <si>
    <t>Phillip Velednitskiy</t>
  </si>
  <si>
    <t>Herlina Wainggai</t>
  </si>
  <si>
    <t>Averi Windisch</t>
  </si>
  <si>
    <t>Paige Wogahn</t>
  </si>
  <si>
    <t>SHI YONG GOH</t>
  </si>
  <si>
    <t>Totals</t>
  </si>
  <si>
    <t>Projected Sales</t>
  </si>
  <si>
    <t>Labor Cost</t>
  </si>
  <si>
    <t>Labor %</t>
  </si>
  <si>
    <t>Date</t>
  </si>
  <si>
    <t>Schedule</t>
  </si>
  <si>
    <t>Site</t>
  </si>
  <si>
    <t>Start</t>
  </si>
  <si>
    <t>End</t>
  </si>
  <si>
    <t>Unpaid Break</t>
  </si>
  <si>
    <t>Status</t>
  </si>
  <si>
    <t>Notes</t>
  </si>
  <si>
    <t>Career Fair</t>
  </si>
  <si>
    <t>Scheman Building</t>
  </si>
  <si>
    <t>Published</t>
  </si>
  <si>
    <t>Max Van de Wille</t>
  </si>
  <si>
    <t>Katharine Browning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</si>
</sst>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mmm\ d\,\ 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8" fontId="1" fillId="0" borderId="0" xfId="0" applyNumberFormat="1" applyFont="1"/>
    <xf numFmtId="1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140"/>
  <sheetViews>
    <sheetView zoomScale="190" workbookViewId="0">
      <selection activeCell="C3" sqref="C3"/>
    </sheetView>
  </sheetViews>
  <sheetFormatPr baseColWidth="10" defaultColWidth="8.83203125" defaultRowHeight="15" x14ac:dyDescent="0.2"/>
  <cols>
    <col min="1" max="1" width="13" customWidth="1"/>
    <col min="2" max="3" width="18" customWidth="1"/>
    <col min="4" max="4" width="12" customWidth="1"/>
    <col min="5" max="8" width="14" customWidth="1"/>
  </cols>
  <sheetData>
    <row r="1" spans="1:702" x14ac:dyDescent="0.2">
      <c r="A1" s="2" t="s">
        <v>0</v>
      </c>
      <c r="B1" s="2" t="s">
        <v>1</v>
      </c>
      <c r="C1" s="2" t="s">
        <v>2</v>
      </c>
      <c r="D1" s="3">
        <v>43732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</row>
    <row r="2" spans="1:702" x14ac:dyDescent="0.2">
      <c r="B2" t="s">
        <v>7</v>
      </c>
      <c r="C2" t="s">
        <v>8</v>
      </c>
      <c r="D2">
        <v>1</v>
      </c>
      <c r="E2">
        <f t="shared" ref="E2:E33" si="0">SUM(D2:D2)</f>
        <v>1</v>
      </c>
      <c r="G2" s="1"/>
      <c r="H2" s="1">
        <f t="shared" ref="H2:H33" si="1">(E2 * G2)</f>
        <v>0</v>
      </c>
    </row>
    <row r="3" spans="1:702" x14ac:dyDescent="0.2">
      <c r="B3" t="s">
        <v>9</v>
      </c>
      <c r="C3" t="s">
        <v>10</v>
      </c>
      <c r="D3">
        <v>1</v>
      </c>
      <c r="E3">
        <f t="shared" si="0"/>
        <v>1</v>
      </c>
      <c r="G3" s="1"/>
      <c r="H3" s="1">
        <f t="shared" si="1"/>
        <v>0</v>
      </c>
    </row>
    <row r="4" spans="1:702" x14ac:dyDescent="0.2">
      <c r="C4" t="s">
        <v>11</v>
      </c>
      <c r="D4">
        <v>1</v>
      </c>
      <c r="E4">
        <f t="shared" si="0"/>
        <v>1</v>
      </c>
      <c r="G4" s="1"/>
      <c r="H4" s="1">
        <f t="shared" si="1"/>
        <v>0</v>
      </c>
    </row>
    <row r="5" spans="1:702" x14ac:dyDescent="0.2">
      <c r="B5" t="s">
        <v>12</v>
      </c>
      <c r="C5" t="s">
        <v>13</v>
      </c>
      <c r="D5">
        <v>1</v>
      </c>
      <c r="E5">
        <f t="shared" si="0"/>
        <v>1</v>
      </c>
      <c r="G5" s="1"/>
      <c r="H5" s="1">
        <f t="shared" si="1"/>
        <v>0</v>
      </c>
    </row>
    <row r="6" spans="1:702" x14ac:dyDescent="0.2">
      <c r="C6" t="s">
        <v>14</v>
      </c>
      <c r="D6">
        <v>1</v>
      </c>
      <c r="E6">
        <f t="shared" si="0"/>
        <v>1</v>
      </c>
      <c r="G6" s="1"/>
      <c r="H6" s="1">
        <f t="shared" si="1"/>
        <v>0</v>
      </c>
    </row>
    <row r="7" spans="1:702" x14ac:dyDescent="0.2">
      <c r="B7" t="s">
        <v>15</v>
      </c>
      <c r="C7" t="s">
        <v>16</v>
      </c>
      <c r="D7">
        <v>1</v>
      </c>
      <c r="E7">
        <f t="shared" si="0"/>
        <v>1</v>
      </c>
      <c r="G7" s="1"/>
      <c r="H7" s="1">
        <f t="shared" si="1"/>
        <v>0</v>
      </c>
    </row>
    <row r="8" spans="1:702" x14ac:dyDescent="0.2">
      <c r="B8" t="s">
        <v>17</v>
      </c>
      <c r="C8" t="s">
        <v>18</v>
      </c>
      <c r="D8">
        <v>1</v>
      </c>
      <c r="E8">
        <f t="shared" si="0"/>
        <v>1</v>
      </c>
      <c r="G8" s="1"/>
      <c r="H8" s="1">
        <f t="shared" si="1"/>
        <v>0</v>
      </c>
    </row>
    <row r="9" spans="1:702" x14ac:dyDescent="0.2">
      <c r="B9" t="s">
        <v>19</v>
      </c>
      <c r="C9" t="s">
        <v>13</v>
      </c>
      <c r="D9">
        <v>1</v>
      </c>
      <c r="E9">
        <f t="shared" si="0"/>
        <v>1</v>
      </c>
      <c r="G9" s="1"/>
      <c r="H9" s="1">
        <f t="shared" si="1"/>
        <v>0</v>
      </c>
    </row>
    <row r="10" spans="1:702" x14ac:dyDescent="0.2">
      <c r="C10" t="s">
        <v>10</v>
      </c>
      <c r="D10">
        <v>1</v>
      </c>
      <c r="E10">
        <f t="shared" si="0"/>
        <v>1</v>
      </c>
      <c r="G10" s="1"/>
      <c r="H10" s="1">
        <f t="shared" si="1"/>
        <v>0</v>
      </c>
    </row>
    <row r="11" spans="1:702" x14ac:dyDescent="0.2">
      <c r="B11" t="s">
        <v>20</v>
      </c>
      <c r="C11" t="s">
        <v>10</v>
      </c>
      <c r="D11">
        <v>2</v>
      </c>
      <c r="E11">
        <f t="shared" si="0"/>
        <v>2</v>
      </c>
      <c r="G11" s="1"/>
      <c r="H11" s="1">
        <f t="shared" si="1"/>
        <v>0</v>
      </c>
    </row>
    <row r="12" spans="1:702" x14ac:dyDescent="0.2">
      <c r="B12" t="s">
        <v>21</v>
      </c>
      <c r="C12" t="s">
        <v>22</v>
      </c>
      <c r="D12">
        <v>1</v>
      </c>
      <c r="E12">
        <f t="shared" si="0"/>
        <v>1</v>
      </c>
      <c r="G12" s="1"/>
      <c r="H12" s="1">
        <f t="shared" si="1"/>
        <v>0</v>
      </c>
    </row>
    <row r="13" spans="1:702" x14ac:dyDescent="0.2">
      <c r="B13" t="s">
        <v>23</v>
      </c>
      <c r="C13" t="s">
        <v>8</v>
      </c>
      <c r="D13">
        <v>1</v>
      </c>
      <c r="E13">
        <f t="shared" si="0"/>
        <v>1</v>
      </c>
      <c r="G13" s="1"/>
      <c r="H13" s="1">
        <f t="shared" si="1"/>
        <v>0</v>
      </c>
    </row>
    <row r="14" spans="1:702" x14ac:dyDescent="0.2">
      <c r="C14" t="s">
        <v>16</v>
      </c>
      <c r="D14">
        <v>1</v>
      </c>
      <c r="E14">
        <f t="shared" si="0"/>
        <v>1</v>
      </c>
      <c r="G14" s="1"/>
      <c r="H14" s="1">
        <f t="shared" si="1"/>
        <v>0</v>
      </c>
    </row>
    <row r="15" spans="1:702" x14ac:dyDescent="0.2">
      <c r="B15" t="s">
        <v>24</v>
      </c>
      <c r="C15" t="s">
        <v>25</v>
      </c>
      <c r="D15">
        <v>1</v>
      </c>
      <c r="E15">
        <f t="shared" si="0"/>
        <v>1</v>
      </c>
      <c r="G15" s="1"/>
      <c r="H15" s="1">
        <f t="shared" si="1"/>
        <v>0</v>
      </c>
    </row>
    <row r="16" spans="1:702" x14ac:dyDescent="0.2">
      <c r="B16" t="s">
        <v>26</v>
      </c>
      <c r="C16" t="s">
        <v>27</v>
      </c>
      <c r="D16">
        <v>1</v>
      </c>
      <c r="E16">
        <f t="shared" si="0"/>
        <v>1</v>
      </c>
      <c r="G16" s="1"/>
      <c r="H16" s="1">
        <f t="shared" si="1"/>
        <v>0</v>
      </c>
    </row>
    <row r="17" spans="2:8" x14ac:dyDescent="0.2">
      <c r="B17" t="s">
        <v>28</v>
      </c>
      <c r="C17" t="s">
        <v>22</v>
      </c>
      <c r="D17">
        <v>1</v>
      </c>
      <c r="E17">
        <f t="shared" si="0"/>
        <v>1</v>
      </c>
      <c r="G17" s="1"/>
      <c r="H17" s="1">
        <f t="shared" si="1"/>
        <v>0</v>
      </c>
    </row>
    <row r="18" spans="2:8" x14ac:dyDescent="0.2">
      <c r="B18" t="s">
        <v>29</v>
      </c>
      <c r="C18" t="s">
        <v>13</v>
      </c>
      <c r="D18">
        <v>1</v>
      </c>
      <c r="E18">
        <f t="shared" si="0"/>
        <v>1</v>
      </c>
      <c r="G18" s="1"/>
      <c r="H18" s="1">
        <f t="shared" si="1"/>
        <v>0</v>
      </c>
    </row>
    <row r="19" spans="2:8" x14ac:dyDescent="0.2">
      <c r="B19" t="s">
        <v>30</v>
      </c>
      <c r="C19" t="s">
        <v>11</v>
      </c>
      <c r="D19">
        <v>1</v>
      </c>
      <c r="E19">
        <f t="shared" si="0"/>
        <v>1</v>
      </c>
      <c r="G19" s="1"/>
      <c r="H19" s="1">
        <f t="shared" si="1"/>
        <v>0</v>
      </c>
    </row>
    <row r="20" spans="2:8" x14ac:dyDescent="0.2">
      <c r="B20" t="s">
        <v>31</v>
      </c>
      <c r="C20" t="s">
        <v>14</v>
      </c>
      <c r="D20">
        <v>1</v>
      </c>
      <c r="E20">
        <f t="shared" si="0"/>
        <v>1</v>
      </c>
      <c r="G20" s="1"/>
      <c r="H20" s="1">
        <f t="shared" si="1"/>
        <v>0</v>
      </c>
    </row>
    <row r="21" spans="2:8" x14ac:dyDescent="0.2">
      <c r="B21" t="s">
        <v>32</v>
      </c>
      <c r="C21" t="s">
        <v>25</v>
      </c>
      <c r="D21">
        <v>1</v>
      </c>
      <c r="E21">
        <f t="shared" si="0"/>
        <v>1</v>
      </c>
      <c r="G21" s="1"/>
      <c r="H21" s="1">
        <f t="shared" si="1"/>
        <v>0</v>
      </c>
    </row>
    <row r="22" spans="2:8" x14ac:dyDescent="0.2">
      <c r="B22" t="s">
        <v>33</v>
      </c>
      <c r="C22" t="s">
        <v>34</v>
      </c>
      <c r="D22">
        <v>2</v>
      </c>
      <c r="E22">
        <f t="shared" si="0"/>
        <v>2</v>
      </c>
      <c r="G22" s="1"/>
      <c r="H22" s="1">
        <f t="shared" si="1"/>
        <v>0</v>
      </c>
    </row>
    <row r="23" spans="2:8" x14ac:dyDescent="0.2">
      <c r="B23" t="s">
        <v>35</v>
      </c>
      <c r="C23" t="s">
        <v>8</v>
      </c>
      <c r="D23">
        <v>1</v>
      </c>
      <c r="E23">
        <f t="shared" si="0"/>
        <v>1</v>
      </c>
      <c r="G23" s="1"/>
      <c r="H23" s="1">
        <f t="shared" si="1"/>
        <v>0</v>
      </c>
    </row>
    <row r="24" spans="2:8" x14ac:dyDescent="0.2">
      <c r="C24" t="s">
        <v>36</v>
      </c>
      <c r="D24">
        <v>1</v>
      </c>
      <c r="E24">
        <f t="shared" si="0"/>
        <v>1</v>
      </c>
      <c r="G24" s="1"/>
      <c r="H24" s="1">
        <f t="shared" si="1"/>
        <v>0</v>
      </c>
    </row>
    <row r="25" spans="2:8" x14ac:dyDescent="0.2">
      <c r="C25" t="s">
        <v>37</v>
      </c>
      <c r="D25">
        <v>1</v>
      </c>
      <c r="E25">
        <f t="shared" si="0"/>
        <v>1</v>
      </c>
      <c r="G25" s="1"/>
      <c r="H25" s="1">
        <f t="shared" si="1"/>
        <v>0</v>
      </c>
    </row>
    <row r="26" spans="2:8" x14ac:dyDescent="0.2">
      <c r="B26" t="s">
        <v>38</v>
      </c>
      <c r="C26" t="s">
        <v>13</v>
      </c>
      <c r="D26">
        <v>1</v>
      </c>
      <c r="E26">
        <f t="shared" si="0"/>
        <v>1</v>
      </c>
      <c r="G26" s="1"/>
      <c r="H26" s="1">
        <f t="shared" si="1"/>
        <v>0</v>
      </c>
    </row>
    <row r="27" spans="2:8" x14ac:dyDescent="0.2">
      <c r="B27" t="s">
        <v>39</v>
      </c>
      <c r="C27" t="s">
        <v>40</v>
      </c>
      <c r="D27">
        <v>1</v>
      </c>
      <c r="E27">
        <f t="shared" si="0"/>
        <v>1</v>
      </c>
      <c r="G27" s="1"/>
      <c r="H27" s="1">
        <f t="shared" si="1"/>
        <v>0</v>
      </c>
    </row>
    <row r="28" spans="2:8" x14ac:dyDescent="0.2">
      <c r="B28" t="s">
        <v>41</v>
      </c>
      <c r="C28" t="s">
        <v>40</v>
      </c>
      <c r="D28">
        <v>1</v>
      </c>
      <c r="E28">
        <f t="shared" si="0"/>
        <v>1</v>
      </c>
      <c r="G28" s="1"/>
      <c r="H28" s="1">
        <f t="shared" si="1"/>
        <v>0</v>
      </c>
    </row>
    <row r="29" spans="2:8" x14ac:dyDescent="0.2">
      <c r="B29" t="s">
        <v>42</v>
      </c>
      <c r="C29" t="s">
        <v>43</v>
      </c>
      <c r="D29">
        <v>1</v>
      </c>
      <c r="E29">
        <f t="shared" si="0"/>
        <v>1</v>
      </c>
      <c r="G29" s="1"/>
      <c r="H29" s="1">
        <f t="shared" si="1"/>
        <v>0</v>
      </c>
    </row>
    <row r="30" spans="2:8" x14ac:dyDescent="0.2">
      <c r="C30" t="s">
        <v>40</v>
      </c>
      <c r="D30">
        <v>1</v>
      </c>
      <c r="E30">
        <f t="shared" si="0"/>
        <v>1</v>
      </c>
      <c r="G30" s="1"/>
      <c r="H30" s="1">
        <f t="shared" si="1"/>
        <v>0</v>
      </c>
    </row>
    <row r="31" spans="2:8" x14ac:dyDescent="0.2">
      <c r="B31" t="s">
        <v>44</v>
      </c>
      <c r="C31" t="s">
        <v>13</v>
      </c>
      <c r="D31">
        <v>1</v>
      </c>
      <c r="E31">
        <f t="shared" si="0"/>
        <v>1</v>
      </c>
      <c r="G31" s="1"/>
      <c r="H31" s="1">
        <f t="shared" si="1"/>
        <v>0</v>
      </c>
    </row>
    <row r="32" spans="2:8" x14ac:dyDescent="0.2">
      <c r="C32" t="s">
        <v>22</v>
      </c>
      <c r="D32">
        <v>1</v>
      </c>
      <c r="E32">
        <f t="shared" si="0"/>
        <v>1</v>
      </c>
      <c r="G32" s="1"/>
      <c r="H32" s="1">
        <f t="shared" si="1"/>
        <v>0</v>
      </c>
    </row>
    <row r="33" spans="2:8" x14ac:dyDescent="0.2">
      <c r="B33" t="s">
        <v>45</v>
      </c>
      <c r="C33" t="s">
        <v>8</v>
      </c>
      <c r="D33">
        <v>1</v>
      </c>
      <c r="E33">
        <f t="shared" si="0"/>
        <v>1</v>
      </c>
      <c r="G33" s="1"/>
      <c r="H33" s="1">
        <f t="shared" si="1"/>
        <v>0</v>
      </c>
    </row>
    <row r="34" spans="2:8" x14ac:dyDescent="0.2">
      <c r="C34" t="s">
        <v>14</v>
      </c>
      <c r="D34">
        <v>2</v>
      </c>
      <c r="E34">
        <f t="shared" ref="E34:E65" si="2">SUM(D34:D34)</f>
        <v>2</v>
      </c>
      <c r="G34" s="1"/>
      <c r="H34" s="1">
        <f t="shared" ref="H34:H65" si="3">(E34 * G34)</f>
        <v>0</v>
      </c>
    </row>
    <row r="35" spans="2:8" x14ac:dyDescent="0.2">
      <c r="B35" t="s">
        <v>46</v>
      </c>
      <c r="C35" t="s">
        <v>8</v>
      </c>
      <c r="D35">
        <v>1</v>
      </c>
      <c r="E35">
        <f t="shared" si="2"/>
        <v>1</v>
      </c>
      <c r="G35" s="1"/>
      <c r="H35" s="1">
        <f t="shared" si="3"/>
        <v>0</v>
      </c>
    </row>
    <row r="36" spans="2:8" x14ac:dyDescent="0.2">
      <c r="B36" t="s">
        <v>47</v>
      </c>
      <c r="C36" t="s">
        <v>48</v>
      </c>
      <c r="D36">
        <v>2</v>
      </c>
      <c r="E36">
        <f t="shared" si="2"/>
        <v>2</v>
      </c>
      <c r="G36" s="1"/>
      <c r="H36" s="1">
        <f t="shared" si="3"/>
        <v>0</v>
      </c>
    </row>
    <row r="37" spans="2:8" x14ac:dyDescent="0.2">
      <c r="B37" t="s">
        <v>49</v>
      </c>
      <c r="C37" t="s">
        <v>50</v>
      </c>
      <c r="D37">
        <v>1</v>
      </c>
      <c r="E37">
        <f t="shared" si="2"/>
        <v>1</v>
      </c>
      <c r="G37" s="1"/>
      <c r="H37" s="1">
        <f t="shared" si="3"/>
        <v>0</v>
      </c>
    </row>
    <row r="38" spans="2:8" x14ac:dyDescent="0.2">
      <c r="B38" t="s">
        <v>51</v>
      </c>
      <c r="C38" t="s">
        <v>43</v>
      </c>
      <c r="D38">
        <v>1</v>
      </c>
      <c r="E38">
        <f t="shared" si="2"/>
        <v>1</v>
      </c>
      <c r="G38" s="1"/>
      <c r="H38" s="1">
        <f t="shared" si="3"/>
        <v>0</v>
      </c>
    </row>
    <row r="39" spans="2:8" x14ac:dyDescent="0.2">
      <c r="C39" t="s">
        <v>40</v>
      </c>
      <c r="D39">
        <v>1</v>
      </c>
      <c r="E39">
        <f t="shared" si="2"/>
        <v>1</v>
      </c>
      <c r="G39" s="1"/>
      <c r="H39" s="1">
        <f t="shared" si="3"/>
        <v>0</v>
      </c>
    </row>
    <row r="40" spans="2:8" x14ac:dyDescent="0.2">
      <c r="B40" t="s">
        <v>52</v>
      </c>
      <c r="C40" t="s">
        <v>8</v>
      </c>
      <c r="D40">
        <v>1</v>
      </c>
      <c r="E40">
        <f t="shared" si="2"/>
        <v>1</v>
      </c>
      <c r="G40" s="1"/>
      <c r="H40" s="1">
        <f t="shared" si="3"/>
        <v>0</v>
      </c>
    </row>
    <row r="41" spans="2:8" x14ac:dyDescent="0.2">
      <c r="B41" t="s">
        <v>53</v>
      </c>
      <c r="C41" t="s">
        <v>54</v>
      </c>
      <c r="D41">
        <v>1</v>
      </c>
      <c r="E41">
        <f t="shared" si="2"/>
        <v>1</v>
      </c>
      <c r="G41" s="1"/>
      <c r="H41" s="1">
        <f t="shared" si="3"/>
        <v>0</v>
      </c>
    </row>
    <row r="42" spans="2:8" x14ac:dyDescent="0.2">
      <c r="C42" t="s">
        <v>13</v>
      </c>
      <c r="D42">
        <v>1</v>
      </c>
      <c r="E42">
        <f t="shared" si="2"/>
        <v>1</v>
      </c>
      <c r="G42" s="1"/>
      <c r="H42" s="1">
        <f t="shared" si="3"/>
        <v>0</v>
      </c>
    </row>
    <row r="43" spans="2:8" x14ac:dyDescent="0.2">
      <c r="B43" t="s">
        <v>55</v>
      </c>
      <c r="C43" t="s">
        <v>56</v>
      </c>
      <c r="D43">
        <v>1</v>
      </c>
      <c r="E43">
        <f t="shared" si="2"/>
        <v>1</v>
      </c>
      <c r="G43" s="1"/>
      <c r="H43" s="1">
        <f t="shared" si="3"/>
        <v>0</v>
      </c>
    </row>
    <row r="44" spans="2:8" x14ac:dyDescent="0.2">
      <c r="B44" t="s">
        <v>57</v>
      </c>
      <c r="C44" t="s">
        <v>8</v>
      </c>
      <c r="D44">
        <v>1</v>
      </c>
      <c r="E44">
        <f t="shared" si="2"/>
        <v>1</v>
      </c>
      <c r="G44" s="1"/>
      <c r="H44" s="1">
        <f t="shared" si="3"/>
        <v>0</v>
      </c>
    </row>
    <row r="45" spans="2:8" x14ac:dyDescent="0.2">
      <c r="C45" t="s">
        <v>14</v>
      </c>
      <c r="D45">
        <v>2</v>
      </c>
      <c r="E45">
        <f t="shared" si="2"/>
        <v>2</v>
      </c>
      <c r="G45" s="1"/>
      <c r="H45" s="1">
        <f t="shared" si="3"/>
        <v>0</v>
      </c>
    </row>
    <row r="46" spans="2:8" x14ac:dyDescent="0.2">
      <c r="B46" t="s">
        <v>58</v>
      </c>
      <c r="C46" t="s">
        <v>56</v>
      </c>
      <c r="D46">
        <v>1</v>
      </c>
      <c r="E46">
        <f t="shared" si="2"/>
        <v>1</v>
      </c>
      <c r="G46" s="1"/>
      <c r="H46" s="1">
        <f t="shared" si="3"/>
        <v>0</v>
      </c>
    </row>
    <row r="47" spans="2:8" x14ac:dyDescent="0.2">
      <c r="C47" t="s">
        <v>43</v>
      </c>
      <c r="D47">
        <v>1</v>
      </c>
      <c r="E47">
        <f t="shared" si="2"/>
        <v>1</v>
      </c>
      <c r="G47" s="1"/>
      <c r="H47" s="1">
        <f t="shared" si="3"/>
        <v>0</v>
      </c>
    </row>
    <row r="48" spans="2:8" x14ac:dyDescent="0.2">
      <c r="C48" t="s">
        <v>40</v>
      </c>
      <c r="D48">
        <v>1</v>
      </c>
      <c r="E48">
        <f t="shared" si="2"/>
        <v>1</v>
      </c>
      <c r="G48" s="1"/>
      <c r="H48" s="1">
        <f t="shared" si="3"/>
        <v>0</v>
      </c>
    </row>
    <row r="49" spans="2:8" x14ac:dyDescent="0.2">
      <c r="B49" t="s">
        <v>59</v>
      </c>
      <c r="C49" t="s">
        <v>34</v>
      </c>
      <c r="D49">
        <v>2</v>
      </c>
      <c r="E49">
        <f t="shared" si="2"/>
        <v>2</v>
      </c>
      <c r="G49" s="1"/>
      <c r="H49" s="1">
        <f t="shared" si="3"/>
        <v>0</v>
      </c>
    </row>
    <row r="50" spans="2:8" x14ac:dyDescent="0.2">
      <c r="B50" t="s">
        <v>60</v>
      </c>
      <c r="C50" t="s">
        <v>22</v>
      </c>
      <c r="D50">
        <v>1</v>
      </c>
      <c r="E50">
        <f t="shared" si="2"/>
        <v>1</v>
      </c>
      <c r="G50" s="1"/>
      <c r="H50" s="1">
        <f t="shared" si="3"/>
        <v>0</v>
      </c>
    </row>
    <row r="51" spans="2:8" x14ac:dyDescent="0.2">
      <c r="B51" t="s">
        <v>61</v>
      </c>
      <c r="C51" t="s">
        <v>13</v>
      </c>
      <c r="D51">
        <v>1</v>
      </c>
      <c r="E51">
        <f t="shared" si="2"/>
        <v>1</v>
      </c>
      <c r="G51" s="1"/>
      <c r="H51" s="1">
        <f t="shared" si="3"/>
        <v>0</v>
      </c>
    </row>
    <row r="52" spans="2:8" x14ac:dyDescent="0.2">
      <c r="B52" t="s">
        <v>62</v>
      </c>
      <c r="C52" t="s">
        <v>54</v>
      </c>
      <c r="D52">
        <v>1</v>
      </c>
      <c r="E52">
        <f t="shared" si="2"/>
        <v>1</v>
      </c>
      <c r="G52" s="1"/>
      <c r="H52" s="1">
        <f t="shared" si="3"/>
        <v>0</v>
      </c>
    </row>
    <row r="53" spans="2:8" x14ac:dyDescent="0.2">
      <c r="B53" t="s">
        <v>63</v>
      </c>
      <c r="C53" t="s">
        <v>40</v>
      </c>
      <c r="D53">
        <v>1</v>
      </c>
      <c r="E53">
        <f t="shared" si="2"/>
        <v>1</v>
      </c>
      <c r="G53" s="1"/>
      <c r="H53" s="1">
        <f t="shared" si="3"/>
        <v>0</v>
      </c>
    </row>
    <row r="54" spans="2:8" x14ac:dyDescent="0.2">
      <c r="B54" t="s">
        <v>64</v>
      </c>
      <c r="C54" t="s">
        <v>50</v>
      </c>
      <c r="D54">
        <v>1</v>
      </c>
      <c r="E54">
        <f t="shared" si="2"/>
        <v>1</v>
      </c>
      <c r="G54" s="1"/>
      <c r="H54" s="1">
        <f t="shared" si="3"/>
        <v>0</v>
      </c>
    </row>
    <row r="55" spans="2:8" x14ac:dyDescent="0.2">
      <c r="B55" t="s">
        <v>65</v>
      </c>
      <c r="C55" t="s">
        <v>34</v>
      </c>
      <c r="D55">
        <v>1</v>
      </c>
      <c r="E55">
        <f t="shared" si="2"/>
        <v>1</v>
      </c>
      <c r="G55" s="1"/>
      <c r="H55" s="1">
        <f t="shared" si="3"/>
        <v>0</v>
      </c>
    </row>
    <row r="56" spans="2:8" x14ac:dyDescent="0.2">
      <c r="B56" t="s">
        <v>66</v>
      </c>
      <c r="C56" t="s">
        <v>10</v>
      </c>
      <c r="D56">
        <v>1</v>
      </c>
      <c r="E56">
        <f t="shared" si="2"/>
        <v>1</v>
      </c>
      <c r="G56" s="1"/>
      <c r="H56" s="1">
        <f t="shared" si="3"/>
        <v>0</v>
      </c>
    </row>
    <row r="57" spans="2:8" x14ac:dyDescent="0.2">
      <c r="C57" t="s">
        <v>67</v>
      </c>
      <c r="D57">
        <v>1</v>
      </c>
      <c r="E57">
        <f t="shared" si="2"/>
        <v>1</v>
      </c>
      <c r="G57" s="1"/>
      <c r="H57" s="1">
        <f t="shared" si="3"/>
        <v>0</v>
      </c>
    </row>
    <row r="58" spans="2:8" x14ac:dyDescent="0.2">
      <c r="B58" t="s">
        <v>68</v>
      </c>
      <c r="C58" t="s">
        <v>8</v>
      </c>
      <c r="D58">
        <v>1</v>
      </c>
      <c r="E58">
        <f t="shared" si="2"/>
        <v>1</v>
      </c>
      <c r="G58" s="1"/>
      <c r="H58" s="1">
        <f t="shared" si="3"/>
        <v>0</v>
      </c>
    </row>
    <row r="59" spans="2:8" x14ac:dyDescent="0.2">
      <c r="C59" t="s">
        <v>10</v>
      </c>
      <c r="D59">
        <v>1</v>
      </c>
      <c r="E59">
        <f t="shared" si="2"/>
        <v>1</v>
      </c>
      <c r="G59" s="1"/>
      <c r="H59" s="1">
        <f t="shared" si="3"/>
        <v>0</v>
      </c>
    </row>
    <row r="60" spans="2:8" x14ac:dyDescent="0.2">
      <c r="B60" t="s">
        <v>69</v>
      </c>
      <c r="C60" t="s">
        <v>22</v>
      </c>
      <c r="D60">
        <v>1</v>
      </c>
      <c r="E60">
        <f t="shared" si="2"/>
        <v>1</v>
      </c>
      <c r="G60" s="1"/>
      <c r="H60" s="1">
        <f t="shared" si="3"/>
        <v>0</v>
      </c>
    </row>
    <row r="61" spans="2:8" x14ac:dyDescent="0.2">
      <c r="C61" t="s">
        <v>11</v>
      </c>
      <c r="D61">
        <v>1</v>
      </c>
      <c r="E61">
        <f t="shared" si="2"/>
        <v>1</v>
      </c>
      <c r="G61" s="1"/>
      <c r="H61" s="1">
        <f t="shared" si="3"/>
        <v>0</v>
      </c>
    </row>
    <row r="62" spans="2:8" x14ac:dyDescent="0.2">
      <c r="B62" t="s">
        <v>70</v>
      </c>
      <c r="C62" t="s">
        <v>13</v>
      </c>
      <c r="D62">
        <v>1</v>
      </c>
      <c r="E62">
        <f t="shared" si="2"/>
        <v>1</v>
      </c>
      <c r="G62" s="1"/>
      <c r="H62" s="1">
        <f t="shared" si="3"/>
        <v>0</v>
      </c>
    </row>
    <row r="63" spans="2:8" x14ac:dyDescent="0.2">
      <c r="C63" t="s">
        <v>10</v>
      </c>
      <c r="D63">
        <v>1</v>
      </c>
      <c r="E63">
        <f t="shared" si="2"/>
        <v>1</v>
      </c>
      <c r="G63" s="1"/>
      <c r="H63" s="1">
        <f t="shared" si="3"/>
        <v>0</v>
      </c>
    </row>
    <row r="64" spans="2:8" x14ac:dyDescent="0.2">
      <c r="B64" t="s">
        <v>71</v>
      </c>
      <c r="C64" t="s">
        <v>56</v>
      </c>
      <c r="D64">
        <v>1</v>
      </c>
      <c r="E64">
        <f t="shared" si="2"/>
        <v>1</v>
      </c>
      <c r="G64" s="1"/>
      <c r="H64" s="1">
        <f t="shared" si="3"/>
        <v>0</v>
      </c>
    </row>
    <row r="65" spans="2:8" x14ac:dyDescent="0.2">
      <c r="C65" t="s">
        <v>43</v>
      </c>
      <c r="D65">
        <v>1</v>
      </c>
      <c r="E65">
        <f t="shared" si="2"/>
        <v>1</v>
      </c>
      <c r="G65" s="1"/>
      <c r="H65" s="1">
        <f t="shared" si="3"/>
        <v>0</v>
      </c>
    </row>
    <row r="66" spans="2:8" x14ac:dyDescent="0.2">
      <c r="B66" t="s">
        <v>72</v>
      </c>
      <c r="C66" t="s">
        <v>43</v>
      </c>
      <c r="D66">
        <v>1</v>
      </c>
      <c r="E66">
        <f t="shared" ref="E66:E97" si="4">SUM(D66:D66)</f>
        <v>1</v>
      </c>
      <c r="G66" s="1"/>
      <c r="H66" s="1">
        <f t="shared" ref="H66:H97" si="5">(E66 * G66)</f>
        <v>0</v>
      </c>
    </row>
    <row r="67" spans="2:8" x14ac:dyDescent="0.2">
      <c r="B67" t="s">
        <v>73</v>
      </c>
      <c r="C67" t="s">
        <v>36</v>
      </c>
      <c r="D67">
        <v>1</v>
      </c>
      <c r="E67">
        <f t="shared" si="4"/>
        <v>1</v>
      </c>
      <c r="G67" s="1"/>
      <c r="H67" s="1">
        <f t="shared" si="5"/>
        <v>0</v>
      </c>
    </row>
    <row r="68" spans="2:8" x14ac:dyDescent="0.2">
      <c r="B68" t="s">
        <v>74</v>
      </c>
      <c r="C68" t="s">
        <v>54</v>
      </c>
      <c r="D68">
        <v>1</v>
      </c>
      <c r="E68">
        <f t="shared" si="4"/>
        <v>1</v>
      </c>
      <c r="G68" s="1"/>
      <c r="H68" s="1">
        <f t="shared" si="5"/>
        <v>0</v>
      </c>
    </row>
    <row r="69" spans="2:8" x14ac:dyDescent="0.2">
      <c r="C69" t="s">
        <v>14</v>
      </c>
      <c r="D69">
        <v>1</v>
      </c>
      <c r="E69">
        <f t="shared" si="4"/>
        <v>1</v>
      </c>
      <c r="G69" s="1"/>
      <c r="H69" s="1">
        <f t="shared" si="5"/>
        <v>0</v>
      </c>
    </row>
    <row r="70" spans="2:8" x14ac:dyDescent="0.2">
      <c r="B70" t="s">
        <v>75</v>
      </c>
      <c r="C70" t="s">
        <v>10</v>
      </c>
      <c r="D70">
        <v>3</v>
      </c>
      <c r="E70">
        <f t="shared" si="4"/>
        <v>3</v>
      </c>
      <c r="G70" s="1"/>
      <c r="H70" s="1">
        <f t="shared" si="5"/>
        <v>0</v>
      </c>
    </row>
    <row r="71" spans="2:8" x14ac:dyDescent="0.2">
      <c r="B71" t="s">
        <v>76</v>
      </c>
      <c r="C71" t="s">
        <v>34</v>
      </c>
      <c r="D71">
        <v>1</v>
      </c>
      <c r="E71">
        <f t="shared" si="4"/>
        <v>1</v>
      </c>
      <c r="G71" s="1"/>
      <c r="H71" s="1">
        <f t="shared" si="5"/>
        <v>0</v>
      </c>
    </row>
    <row r="72" spans="2:8" x14ac:dyDescent="0.2">
      <c r="B72" t="s">
        <v>77</v>
      </c>
      <c r="C72" t="s">
        <v>10</v>
      </c>
      <c r="D72">
        <v>1</v>
      </c>
      <c r="E72">
        <f t="shared" si="4"/>
        <v>1</v>
      </c>
      <c r="G72" s="1"/>
      <c r="H72" s="1">
        <f t="shared" si="5"/>
        <v>0</v>
      </c>
    </row>
    <row r="73" spans="2:8" x14ac:dyDescent="0.2">
      <c r="B73" t="s">
        <v>78</v>
      </c>
      <c r="C73" t="s">
        <v>8</v>
      </c>
      <c r="D73">
        <v>1</v>
      </c>
      <c r="E73">
        <f t="shared" si="4"/>
        <v>1</v>
      </c>
      <c r="G73" s="1"/>
      <c r="H73" s="1">
        <f t="shared" si="5"/>
        <v>0</v>
      </c>
    </row>
    <row r="74" spans="2:8" x14ac:dyDescent="0.2">
      <c r="B74" t="s">
        <v>79</v>
      </c>
      <c r="C74" t="s">
        <v>8</v>
      </c>
      <c r="D74">
        <v>1</v>
      </c>
      <c r="E74">
        <f t="shared" si="4"/>
        <v>1</v>
      </c>
      <c r="G74" s="1"/>
      <c r="H74" s="1">
        <f t="shared" si="5"/>
        <v>0</v>
      </c>
    </row>
    <row r="75" spans="2:8" x14ac:dyDescent="0.2">
      <c r="C75" t="s">
        <v>48</v>
      </c>
      <c r="D75">
        <v>1</v>
      </c>
      <c r="E75">
        <f t="shared" si="4"/>
        <v>1</v>
      </c>
      <c r="G75" s="1"/>
      <c r="H75" s="1">
        <f t="shared" si="5"/>
        <v>0</v>
      </c>
    </row>
    <row r="76" spans="2:8" x14ac:dyDescent="0.2">
      <c r="B76" t="s">
        <v>80</v>
      </c>
      <c r="C76" t="s">
        <v>8</v>
      </c>
      <c r="D76">
        <v>1</v>
      </c>
      <c r="E76">
        <f t="shared" si="4"/>
        <v>1</v>
      </c>
      <c r="G76" s="1"/>
      <c r="H76" s="1">
        <f t="shared" si="5"/>
        <v>0</v>
      </c>
    </row>
    <row r="77" spans="2:8" x14ac:dyDescent="0.2">
      <c r="B77" t="s">
        <v>81</v>
      </c>
      <c r="C77" t="s">
        <v>40</v>
      </c>
      <c r="D77">
        <v>1</v>
      </c>
      <c r="E77">
        <f t="shared" si="4"/>
        <v>1</v>
      </c>
      <c r="G77" s="1"/>
      <c r="H77" s="1">
        <f t="shared" si="5"/>
        <v>0</v>
      </c>
    </row>
    <row r="78" spans="2:8" x14ac:dyDescent="0.2">
      <c r="B78" t="s">
        <v>82</v>
      </c>
      <c r="C78" t="s">
        <v>8</v>
      </c>
      <c r="D78">
        <v>1</v>
      </c>
      <c r="E78">
        <f t="shared" si="4"/>
        <v>1</v>
      </c>
      <c r="G78" s="1"/>
      <c r="H78" s="1">
        <f t="shared" si="5"/>
        <v>0</v>
      </c>
    </row>
    <row r="79" spans="2:8" x14ac:dyDescent="0.2">
      <c r="B79" t="s">
        <v>83</v>
      </c>
      <c r="C79" t="s">
        <v>13</v>
      </c>
      <c r="D79">
        <v>1</v>
      </c>
      <c r="E79">
        <f t="shared" si="4"/>
        <v>1</v>
      </c>
      <c r="G79" s="1"/>
      <c r="H79" s="1">
        <f t="shared" si="5"/>
        <v>0</v>
      </c>
    </row>
    <row r="80" spans="2:8" x14ac:dyDescent="0.2">
      <c r="B80" t="s">
        <v>84</v>
      </c>
      <c r="C80" t="s">
        <v>8</v>
      </c>
      <c r="D80">
        <v>2</v>
      </c>
      <c r="E80">
        <f t="shared" si="4"/>
        <v>2</v>
      </c>
      <c r="G80" s="1"/>
      <c r="H80" s="1">
        <f t="shared" si="5"/>
        <v>0</v>
      </c>
    </row>
    <row r="81" spans="2:8" x14ac:dyDescent="0.2">
      <c r="B81" t="s">
        <v>85</v>
      </c>
      <c r="C81" t="s">
        <v>8</v>
      </c>
      <c r="D81">
        <v>2</v>
      </c>
      <c r="E81">
        <f t="shared" si="4"/>
        <v>2</v>
      </c>
      <c r="G81" s="1"/>
      <c r="H81" s="1">
        <f t="shared" si="5"/>
        <v>0</v>
      </c>
    </row>
    <row r="82" spans="2:8" x14ac:dyDescent="0.2">
      <c r="B82" t="s">
        <v>86</v>
      </c>
      <c r="C82" t="s">
        <v>10</v>
      </c>
      <c r="D82">
        <v>1</v>
      </c>
      <c r="E82">
        <f t="shared" si="4"/>
        <v>1</v>
      </c>
      <c r="G82" s="1"/>
      <c r="H82" s="1">
        <f t="shared" si="5"/>
        <v>0</v>
      </c>
    </row>
    <row r="83" spans="2:8" x14ac:dyDescent="0.2">
      <c r="B83" t="s">
        <v>87</v>
      </c>
      <c r="C83" t="s">
        <v>11</v>
      </c>
      <c r="D83">
        <v>1</v>
      </c>
      <c r="E83">
        <f t="shared" si="4"/>
        <v>1</v>
      </c>
      <c r="G83" s="1"/>
      <c r="H83" s="1">
        <f t="shared" si="5"/>
        <v>0</v>
      </c>
    </row>
    <row r="84" spans="2:8" x14ac:dyDescent="0.2">
      <c r="C84" t="s">
        <v>50</v>
      </c>
      <c r="D84">
        <v>1</v>
      </c>
      <c r="E84">
        <f t="shared" si="4"/>
        <v>1</v>
      </c>
      <c r="G84" s="1"/>
      <c r="H84" s="1">
        <f t="shared" si="5"/>
        <v>0</v>
      </c>
    </row>
    <row r="85" spans="2:8" x14ac:dyDescent="0.2">
      <c r="B85" t="s">
        <v>88</v>
      </c>
      <c r="C85" t="s">
        <v>34</v>
      </c>
      <c r="D85">
        <v>2</v>
      </c>
      <c r="E85">
        <f t="shared" si="4"/>
        <v>2</v>
      </c>
      <c r="G85" s="1"/>
      <c r="H85" s="1">
        <f t="shared" si="5"/>
        <v>0</v>
      </c>
    </row>
    <row r="86" spans="2:8" x14ac:dyDescent="0.2">
      <c r="B86" t="s">
        <v>89</v>
      </c>
      <c r="C86" t="s">
        <v>25</v>
      </c>
      <c r="D86">
        <v>2</v>
      </c>
      <c r="E86">
        <f t="shared" si="4"/>
        <v>2</v>
      </c>
      <c r="G86" s="1"/>
      <c r="H86" s="1">
        <f t="shared" si="5"/>
        <v>0</v>
      </c>
    </row>
    <row r="87" spans="2:8" x14ac:dyDescent="0.2">
      <c r="B87" t="s">
        <v>90</v>
      </c>
      <c r="C87" t="s">
        <v>22</v>
      </c>
      <c r="D87">
        <v>1</v>
      </c>
      <c r="E87">
        <f t="shared" si="4"/>
        <v>1</v>
      </c>
      <c r="G87" s="1"/>
      <c r="H87" s="1">
        <f t="shared" si="5"/>
        <v>0</v>
      </c>
    </row>
    <row r="88" spans="2:8" x14ac:dyDescent="0.2">
      <c r="B88" t="s">
        <v>91</v>
      </c>
      <c r="C88" t="s">
        <v>13</v>
      </c>
      <c r="D88">
        <v>1</v>
      </c>
      <c r="E88">
        <f t="shared" si="4"/>
        <v>1</v>
      </c>
      <c r="G88" s="1"/>
      <c r="H88" s="1">
        <f t="shared" si="5"/>
        <v>0</v>
      </c>
    </row>
    <row r="89" spans="2:8" x14ac:dyDescent="0.2">
      <c r="B89" t="s">
        <v>92</v>
      </c>
      <c r="C89" t="s">
        <v>48</v>
      </c>
      <c r="D89">
        <v>1</v>
      </c>
      <c r="E89">
        <f t="shared" si="4"/>
        <v>1</v>
      </c>
      <c r="G89" s="1"/>
      <c r="H89" s="1">
        <f t="shared" si="5"/>
        <v>0</v>
      </c>
    </row>
    <row r="90" spans="2:8" x14ac:dyDescent="0.2">
      <c r="C90" t="s">
        <v>14</v>
      </c>
      <c r="D90">
        <v>1</v>
      </c>
      <c r="E90">
        <f t="shared" si="4"/>
        <v>1</v>
      </c>
      <c r="G90" s="1"/>
      <c r="H90" s="1">
        <f t="shared" si="5"/>
        <v>0</v>
      </c>
    </row>
    <row r="91" spans="2:8" x14ac:dyDescent="0.2">
      <c r="B91" t="s">
        <v>93</v>
      </c>
      <c r="C91" t="s">
        <v>54</v>
      </c>
      <c r="D91">
        <v>1</v>
      </c>
      <c r="E91">
        <f t="shared" si="4"/>
        <v>1</v>
      </c>
      <c r="G91" s="1"/>
      <c r="H91" s="1">
        <f t="shared" si="5"/>
        <v>0</v>
      </c>
    </row>
    <row r="92" spans="2:8" x14ac:dyDescent="0.2">
      <c r="C92" t="s">
        <v>14</v>
      </c>
      <c r="D92">
        <v>1</v>
      </c>
      <c r="E92">
        <f t="shared" si="4"/>
        <v>1</v>
      </c>
      <c r="G92" s="1"/>
      <c r="H92" s="1">
        <f t="shared" si="5"/>
        <v>0</v>
      </c>
    </row>
    <row r="93" spans="2:8" x14ac:dyDescent="0.2">
      <c r="B93" t="s">
        <v>94</v>
      </c>
      <c r="C93" t="s">
        <v>48</v>
      </c>
      <c r="D93">
        <v>1</v>
      </c>
      <c r="E93">
        <f t="shared" si="4"/>
        <v>1</v>
      </c>
      <c r="G93" s="1"/>
      <c r="H93" s="1">
        <f t="shared" si="5"/>
        <v>0</v>
      </c>
    </row>
    <row r="94" spans="2:8" x14ac:dyDescent="0.2">
      <c r="B94" t="s">
        <v>95</v>
      </c>
      <c r="C94" t="s">
        <v>48</v>
      </c>
      <c r="D94">
        <v>1</v>
      </c>
      <c r="E94">
        <f t="shared" si="4"/>
        <v>1</v>
      </c>
      <c r="G94" s="1"/>
      <c r="H94" s="1">
        <f t="shared" si="5"/>
        <v>0</v>
      </c>
    </row>
    <row r="95" spans="2:8" x14ac:dyDescent="0.2">
      <c r="C95" t="s">
        <v>11</v>
      </c>
      <c r="D95">
        <v>1</v>
      </c>
      <c r="E95">
        <f t="shared" si="4"/>
        <v>1</v>
      </c>
      <c r="G95" s="1"/>
      <c r="H95" s="1">
        <f t="shared" si="5"/>
        <v>0</v>
      </c>
    </row>
    <row r="96" spans="2:8" x14ac:dyDescent="0.2">
      <c r="B96" t="s">
        <v>96</v>
      </c>
      <c r="C96" t="s">
        <v>22</v>
      </c>
      <c r="D96">
        <v>1</v>
      </c>
      <c r="E96">
        <f t="shared" si="4"/>
        <v>1</v>
      </c>
      <c r="G96" s="1"/>
      <c r="H96" s="1">
        <f t="shared" si="5"/>
        <v>0</v>
      </c>
    </row>
    <row r="97" spans="2:8" x14ac:dyDescent="0.2">
      <c r="C97" t="s">
        <v>54</v>
      </c>
      <c r="D97">
        <v>1</v>
      </c>
      <c r="E97">
        <f t="shared" si="4"/>
        <v>1</v>
      </c>
      <c r="G97" s="1"/>
      <c r="H97" s="1">
        <f t="shared" si="5"/>
        <v>0</v>
      </c>
    </row>
    <row r="98" spans="2:8" x14ac:dyDescent="0.2">
      <c r="B98" t="s">
        <v>97</v>
      </c>
      <c r="C98" t="s">
        <v>8</v>
      </c>
      <c r="D98">
        <v>1</v>
      </c>
      <c r="E98">
        <f t="shared" ref="E98:E129" si="6">SUM(D98:D98)</f>
        <v>1</v>
      </c>
      <c r="G98" s="1"/>
      <c r="H98" s="1">
        <f t="shared" ref="H98:H129" si="7">(E98 * G98)</f>
        <v>0</v>
      </c>
    </row>
    <row r="99" spans="2:8" x14ac:dyDescent="0.2">
      <c r="C99" t="s">
        <v>54</v>
      </c>
      <c r="D99">
        <v>1</v>
      </c>
      <c r="E99">
        <f t="shared" si="6"/>
        <v>1</v>
      </c>
      <c r="G99" s="1"/>
      <c r="H99" s="1">
        <f t="shared" si="7"/>
        <v>0</v>
      </c>
    </row>
    <row r="100" spans="2:8" x14ac:dyDescent="0.2">
      <c r="B100" t="s">
        <v>98</v>
      </c>
      <c r="C100" t="s">
        <v>43</v>
      </c>
      <c r="D100">
        <v>1</v>
      </c>
      <c r="E100">
        <f t="shared" si="6"/>
        <v>1</v>
      </c>
      <c r="G100" s="1"/>
      <c r="H100" s="1">
        <f t="shared" si="7"/>
        <v>0</v>
      </c>
    </row>
    <row r="101" spans="2:8" x14ac:dyDescent="0.2">
      <c r="B101" t="s">
        <v>99</v>
      </c>
      <c r="C101" t="s">
        <v>54</v>
      </c>
      <c r="D101">
        <v>1</v>
      </c>
      <c r="E101">
        <f t="shared" si="6"/>
        <v>1</v>
      </c>
      <c r="G101" s="1"/>
      <c r="H101" s="1">
        <f t="shared" si="7"/>
        <v>0</v>
      </c>
    </row>
    <row r="102" spans="2:8" x14ac:dyDescent="0.2">
      <c r="B102" t="s">
        <v>100</v>
      </c>
      <c r="C102" t="s">
        <v>25</v>
      </c>
      <c r="D102">
        <v>1</v>
      </c>
      <c r="E102">
        <f t="shared" si="6"/>
        <v>1</v>
      </c>
      <c r="G102" s="1"/>
      <c r="H102" s="1">
        <f t="shared" si="7"/>
        <v>0</v>
      </c>
    </row>
    <row r="103" spans="2:8" x14ac:dyDescent="0.2">
      <c r="B103" t="s">
        <v>101</v>
      </c>
      <c r="C103" t="s">
        <v>48</v>
      </c>
      <c r="D103">
        <v>1</v>
      </c>
      <c r="E103">
        <f t="shared" si="6"/>
        <v>1</v>
      </c>
      <c r="G103" s="1"/>
      <c r="H103" s="1">
        <f t="shared" si="7"/>
        <v>0</v>
      </c>
    </row>
    <row r="104" spans="2:8" x14ac:dyDescent="0.2">
      <c r="B104" t="s">
        <v>102</v>
      </c>
      <c r="C104" t="s">
        <v>34</v>
      </c>
      <c r="D104">
        <v>1</v>
      </c>
      <c r="E104">
        <f t="shared" si="6"/>
        <v>1</v>
      </c>
      <c r="G104" s="1"/>
      <c r="H104" s="1">
        <f t="shared" si="7"/>
        <v>0</v>
      </c>
    </row>
    <row r="105" spans="2:8" x14ac:dyDescent="0.2">
      <c r="C105" t="s">
        <v>27</v>
      </c>
      <c r="D105">
        <v>1</v>
      </c>
      <c r="E105">
        <f t="shared" si="6"/>
        <v>1</v>
      </c>
      <c r="G105" s="1"/>
      <c r="H105" s="1">
        <f t="shared" si="7"/>
        <v>0</v>
      </c>
    </row>
    <row r="106" spans="2:8" x14ac:dyDescent="0.2">
      <c r="B106" t="s">
        <v>103</v>
      </c>
      <c r="C106" t="s">
        <v>10</v>
      </c>
      <c r="D106">
        <v>2</v>
      </c>
      <c r="E106">
        <f t="shared" si="6"/>
        <v>2</v>
      </c>
      <c r="G106" s="1"/>
      <c r="H106" s="1">
        <f t="shared" si="7"/>
        <v>0</v>
      </c>
    </row>
    <row r="107" spans="2:8" x14ac:dyDescent="0.2">
      <c r="B107" t="s">
        <v>104</v>
      </c>
      <c r="C107" t="s">
        <v>13</v>
      </c>
      <c r="D107">
        <v>1</v>
      </c>
      <c r="E107">
        <f t="shared" si="6"/>
        <v>1</v>
      </c>
      <c r="G107" s="1"/>
      <c r="H107" s="1">
        <f t="shared" si="7"/>
        <v>0</v>
      </c>
    </row>
    <row r="108" spans="2:8" x14ac:dyDescent="0.2">
      <c r="C108" t="s">
        <v>37</v>
      </c>
      <c r="D108">
        <v>1</v>
      </c>
      <c r="E108">
        <f t="shared" si="6"/>
        <v>1</v>
      </c>
      <c r="G108" s="1"/>
      <c r="H108" s="1">
        <f t="shared" si="7"/>
        <v>0</v>
      </c>
    </row>
    <row r="109" spans="2:8" x14ac:dyDescent="0.2">
      <c r="B109" t="s">
        <v>105</v>
      </c>
      <c r="C109" t="s">
        <v>8</v>
      </c>
      <c r="D109">
        <v>1</v>
      </c>
      <c r="E109">
        <f t="shared" si="6"/>
        <v>1</v>
      </c>
      <c r="G109" s="1"/>
      <c r="H109" s="1">
        <f t="shared" si="7"/>
        <v>0</v>
      </c>
    </row>
    <row r="110" spans="2:8" x14ac:dyDescent="0.2">
      <c r="C110" t="s">
        <v>22</v>
      </c>
      <c r="D110">
        <v>1</v>
      </c>
      <c r="E110">
        <f t="shared" si="6"/>
        <v>1</v>
      </c>
      <c r="G110" s="1"/>
      <c r="H110" s="1">
        <f t="shared" si="7"/>
        <v>0</v>
      </c>
    </row>
    <row r="111" spans="2:8" x14ac:dyDescent="0.2">
      <c r="C111" t="s">
        <v>36</v>
      </c>
      <c r="D111">
        <v>1</v>
      </c>
      <c r="E111">
        <f t="shared" si="6"/>
        <v>1</v>
      </c>
      <c r="G111" s="1"/>
      <c r="H111" s="1">
        <f t="shared" si="7"/>
        <v>0</v>
      </c>
    </row>
    <row r="112" spans="2:8" x14ac:dyDescent="0.2">
      <c r="C112" t="s">
        <v>54</v>
      </c>
      <c r="D112">
        <v>1</v>
      </c>
      <c r="E112">
        <f t="shared" si="6"/>
        <v>1</v>
      </c>
      <c r="G112" s="1"/>
      <c r="H112" s="1">
        <f t="shared" si="7"/>
        <v>0</v>
      </c>
    </row>
    <row r="113" spans="2:8" x14ac:dyDescent="0.2">
      <c r="B113" t="s">
        <v>106</v>
      </c>
      <c r="C113" t="s">
        <v>10</v>
      </c>
      <c r="D113">
        <v>1</v>
      </c>
      <c r="E113">
        <f t="shared" si="6"/>
        <v>1</v>
      </c>
      <c r="G113" s="1"/>
      <c r="H113" s="1">
        <f t="shared" si="7"/>
        <v>0</v>
      </c>
    </row>
    <row r="114" spans="2:8" x14ac:dyDescent="0.2">
      <c r="B114" t="s">
        <v>107</v>
      </c>
      <c r="C114" t="s">
        <v>13</v>
      </c>
      <c r="D114">
        <v>1</v>
      </c>
      <c r="E114">
        <f t="shared" si="6"/>
        <v>1</v>
      </c>
      <c r="G114" s="1"/>
      <c r="H114" s="1">
        <f t="shared" si="7"/>
        <v>0</v>
      </c>
    </row>
    <row r="115" spans="2:8" x14ac:dyDescent="0.2">
      <c r="B115" t="s">
        <v>108</v>
      </c>
      <c r="C115" t="s">
        <v>13</v>
      </c>
      <c r="D115">
        <v>1</v>
      </c>
      <c r="E115">
        <f t="shared" si="6"/>
        <v>1</v>
      </c>
      <c r="G115" s="1"/>
      <c r="H115" s="1">
        <f t="shared" si="7"/>
        <v>0</v>
      </c>
    </row>
    <row r="116" spans="2:8" x14ac:dyDescent="0.2">
      <c r="B116" t="s">
        <v>109</v>
      </c>
      <c r="C116" t="s">
        <v>43</v>
      </c>
      <c r="D116">
        <v>1</v>
      </c>
      <c r="E116">
        <f t="shared" si="6"/>
        <v>1</v>
      </c>
      <c r="G116" s="1"/>
      <c r="H116" s="1">
        <f t="shared" si="7"/>
        <v>0</v>
      </c>
    </row>
    <row r="117" spans="2:8" x14ac:dyDescent="0.2">
      <c r="B117" t="s">
        <v>110</v>
      </c>
      <c r="C117" t="s">
        <v>25</v>
      </c>
      <c r="D117">
        <v>1</v>
      </c>
      <c r="E117">
        <f t="shared" si="6"/>
        <v>1</v>
      </c>
      <c r="G117" s="1"/>
      <c r="H117" s="1">
        <f t="shared" si="7"/>
        <v>0</v>
      </c>
    </row>
    <row r="118" spans="2:8" x14ac:dyDescent="0.2">
      <c r="B118" t="s">
        <v>111</v>
      </c>
      <c r="C118" t="s">
        <v>8</v>
      </c>
      <c r="D118">
        <v>1</v>
      </c>
      <c r="E118">
        <f t="shared" si="6"/>
        <v>1</v>
      </c>
      <c r="G118" s="1"/>
      <c r="H118" s="1">
        <f t="shared" si="7"/>
        <v>0</v>
      </c>
    </row>
    <row r="119" spans="2:8" x14ac:dyDescent="0.2">
      <c r="B119" t="s">
        <v>112</v>
      </c>
      <c r="C119" t="s">
        <v>8</v>
      </c>
      <c r="D119">
        <v>1</v>
      </c>
      <c r="E119">
        <f t="shared" si="6"/>
        <v>1</v>
      </c>
      <c r="G119" s="1"/>
      <c r="H119" s="1">
        <f t="shared" si="7"/>
        <v>0</v>
      </c>
    </row>
    <row r="120" spans="2:8" x14ac:dyDescent="0.2">
      <c r="B120" t="s">
        <v>113</v>
      </c>
      <c r="C120" t="s">
        <v>22</v>
      </c>
      <c r="D120">
        <v>1</v>
      </c>
      <c r="E120">
        <f t="shared" si="6"/>
        <v>1</v>
      </c>
      <c r="G120" s="1"/>
      <c r="H120" s="1">
        <f t="shared" si="7"/>
        <v>0</v>
      </c>
    </row>
    <row r="121" spans="2:8" x14ac:dyDescent="0.2">
      <c r="C121" t="s">
        <v>36</v>
      </c>
      <c r="D121">
        <v>1</v>
      </c>
      <c r="E121">
        <f t="shared" si="6"/>
        <v>1</v>
      </c>
      <c r="G121" s="1"/>
      <c r="H121" s="1">
        <f t="shared" si="7"/>
        <v>0</v>
      </c>
    </row>
    <row r="122" spans="2:8" x14ac:dyDescent="0.2">
      <c r="C122" t="s">
        <v>67</v>
      </c>
      <c r="D122">
        <v>1</v>
      </c>
      <c r="E122">
        <f t="shared" si="6"/>
        <v>1</v>
      </c>
      <c r="G122" s="1"/>
      <c r="H122" s="1">
        <f t="shared" si="7"/>
        <v>0</v>
      </c>
    </row>
    <row r="123" spans="2:8" x14ac:dyDescent="0.2">
      <c r="B123" t="s">
        <v>114</v>
      </c>
      <c r="C123" t="s">
        <v>11</v>
      </c>
      <c r="D123">
        <v>2</v>
      </c>
      <c r="E123">
        <f t="shared" si="6"/>
        <v>2</v>
      </c>
      <c r="G123" s="1"/>
      <c r="H123" s="1">
        <f t="shared" si="7"/>
        <v>0</v>
      </c>
    </row>
    <row r="124" spans="2:8" x14ac:dyDescent="0.2">
      <c r="B124" t="s">
        <v>115</v>
      </c>
      <c r="C124" t="s">
        <v>48</v>
      </c>
      <c r="D124">
        <v>3</v>
      </c>
      <c r="E124">
        <f t="shared" si="6"/>
        <v>3</v>
      </c>
      <c r="G124" s="1"/>
      <c r="H124" s="1">
        <f t="shared" si="7"/>
        <v>0</v>
      </c>
    </row>
    <row r="125" spans="2:8" x14ac:dyDescent="0.2">
      <c r="B125" t="s">
        <v>116</v>
      </c>
      <c r="C125" t="s">
        <v>117</v>
      </c>
      <c r="D125">
        <v>1</v>
      </c>
      <c r="E125">
        <f t="shared" si="6"/>
        <v>1</v>
      </c>
      <c r="G125" s="1"/>
      <c r="H125" s="1">
        <f t="shared" si="7"/>
        <v>0</v>
      </c>
    </row>
    <row r="126" spans="2:8" x14ac:dyDescent="0.2">
      <c r="B126" t="s">
        <v>118</v>
      </c>
      <c r="C126" t="s">
        <v>36</v>
      </c>
      <c r="D126">
        <v>1</v>
      </c>
      <c r="E126">
        <f t="shared" si="6"/>
        <v>1</v>
      </c>
      <c r="G126" s="1"/>
      <c r="H126" s="1">
        <f t="shared" si="7"/>
        <v>0</v>
      </c>
    </row>
    <row r="127" spans="2:8" x14ac:dyDescent="0.2">
      <c r="C127" t="s">
        <v>34</v>
      </c>
      <c r="D127">
        <v>1</v>
      </c>
      <c r="E127">
        <f t="shared" si="6"/>
        <v>1</v>
      </c>
      <c r="G127" s="1"/>
      <c r="H127" s="1">
        <f t="shared" si="7"/>
        <v>0</v>
      </c>
    </row>
    <row r="128" spans="2:8" x14ac:dyDescent="0.2">
      <c r="B128" t="s">
        <v>119</v>
      </c>
      <c r="C128" t="s">
        <v>27</v>
      </c>
      <c r="D128">
        <v>1</v>
      </c>
      <c r="E128">
        <f t="shared" si="6"/>
        <v>1</v>
      </c>
      <c r="G128" s="1"/>
      <c r="H128" s="1">
        <f t="shared" si="7"/>
        <v>0</v>
      </c>
    </row>
    <row r="129" spans="1:8" x14ac:dyDescent="0.2">
      <c r="B129" t="s">
        <v>120</v>
      </c>
      <c r="C129" t="s">
        <v>56</v>
      </c>
      <c r="D129">
        <v>1</v>
      </c>
      <c r="E129">
        <f t="shared" si="6"/>
        <v>1</v>
      </c>
      <c r="G129" s="1"/>
      <c r="H129" s="1">
        <f t="shared" si="7"/>
        <v>0</v>
      </c>
    </row>
    <row r="130" spans="1:8" x14ac:dyDescent="0.2">
      <c r="B130" t="s">
        <v>121</v>
      </c>
      <c r="C130" t="s">
        <v>10</v>
      </c>
      <c r="D130">
        <v>1</v>
      </c>
      <c r="E130">
        <f t="shared" ref="E130:E135" si="8">SUM(D130:D130)</f>
        <v>1</v>
      </c>
      <c r="G130" s="1"/>
      <c r="H130" s="1">
        <f t="shared" ref="H130:H135" si="9">(E130 * G130)</f>
        <v>0</v>
      </c>
    </row>
    <row r="131" spans="1:8" x14ac:dyDescent="0.2">
      <c r="B131" t="s">
        <v>122</v>
      </c>
      <c r="C131" t="s">
        <v>36</v>
      </c>
      <c r="D131">
        <v>1</v>
      </c>
      <c r="E131">
        <f t="shared" si="8"/>
        <v>1</v>
      </c>
      <c r="G131" s="1"/>
      <c r="H131" s="1">
        <f t="shared" si="9"/>
        <v>0</v>
      </c>
    </row>
    <row r="132" spans="1:8" x14ac:dyDescent="0.2">
      <c r="C132" t="s">
        <v>11</v>
      </c>
      <c r="D132">
        <v>2</v>
      </c>
      <c r="E132">
        <f t="shared" si="8"/>
        <v>2</v>
      </c>
      <c r="G132" s="1"/>
      <c r="H132" s="1">
        <f t="shared" si="9"/>
        <v>0</v>
      </c>
    </row>
    <row r="133" spans="1:8" x14ac:dyDescent="0.2">
      <c r="B133" t="s">
        <v>123</v>
      </c>
      <c r="C133" t="s">
        <v>10</v>
      </c>
      <c r="D133">
        <v>1</v>
      </c>
      <c r="E133">
        <f t="shared" si="8"/>
        <v>1</v>
      </c>
      <c r="G133" s="1"/>
      <c r="H133" s="1">
        <f t="shared" si="9"/>
        <v>0</v>
      </c>
    </row>
    <row r="134" spans="1:8" x14ac:dyDescent="0.2">
      <c r="B134" t="s">
        <v>124</v>
      </c>
      <c r="C134" t="s">
        <v>11</v>
      </c>
      <c r="D134">
        <v>1</v>
      </c>
      <c r="E134">
        <f t="shared" si="8"/>
        <v>1</v>
      </c>
      <c r="G134" s="1"/>
      <c r="H134" s="1">
        <f t="shared" si="9"/>
        <v>0</v>
      </c>
    </row>
    <row r="135" spans="1:8" x14ac:dyDescent="0.2">
      <c r="C135" t="s">
        <v>36</v>
      </c>
      <c r="D135">
        <v>1</v>
      </c>
      <c r="E135">
        <f t="shared" si="8"/>
        <v>1</v>
      </c>
      <c r="G135" s="1"/>
      <c r="H135" s="1">
        <f t="shared" si="9"/>
        <v>0</v>
      </c>
    </row>
    <row r="136" spans="1:8" x14ac:dyDescent="0.2">
      <c r="G136" s="1"/>
      <c r="H136" s="1"/>
    </row>
    <row r="137" spans="1:8" x14ac:dyDescent="0.2">
      <c r="A137" t="s">
        <v>125</v>
      </c>
      <c r="D137">
        <f>SUM(D2:D135)</f>
        <v>151</v>
      </c>
      <c r="E137">
        <f>SUM(E2:E135)</f>
        <v>151</v>
      </c>
      <c r="F137">
        <f>SUM(F2:F135)</f>
        <v>0</v>
      </c>
      <c r="G137" s="1">
        <f>SUM(G2:G135)</f>
        <v>0</v>
      </c>
      <c r="H137" s="1">
        <f>SUM(H2:H135)</f>
        <v>0</v>
      </c>
    </row>
    <row r="138" spans="1:8" x14ac:dyDescent="0.2">
      <c r="A138" t="s">
        <v>126</v>
      </c>
      <c r="C138" s="1"/>
      <c r="D138" s="1"/>
      <c r="G138" s="1"/>
      <c r="H138" s="1"/>
    </row>
    <row r="139" spans="1:8" x14ac:dyDescent="0.2">
      <c r="A139" t="s">
        <v>127</v>
      </c>
      <c r="C139" s="1"/>
      <c r="D139" s="1"/>
      <c r="G139" s="1"/>
      <c r="H139" s="1"/>
    </row>
    <row r="140" spans="1:8" x14ac:dyDescent="0.2">
      <c r="A140" t="s">
        <v>128</v>
      </c>
      <c r="C140" s="7"/>
      <c r="D140" s="7">
        <f>IF(D138, D139/D138, 0)</f>
        <v>0</v>
      </c>
      <c r="G140" s="1"/>
      <c r="H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tabSelected="1" topLeftCell="A85" zoomScale="117" workbookViewId="0">
      <selection activeCell="C109" sqref="C109"/>
    </sheetView>
  </sheetViews>
  <sheetFormatPr baseColWidth="10" defaultColWidth="8.83203125" defaultRowHeight="15" x14ac:dyDescent="0.2"/>
  <cols>
    <col min="1" max="1" width="14" customWidth="1"/>
    <col min="2" max="2" width="26.6640625" bestFit="1" customWidth="1"/>
    <col min="3" max="4" width="18" customWidth="1"/>
    <col min="5" max="5" width="15" customWidth="1"/>
    <col min="6" max="6" width="12" customWidth="1"/>
    <col min="7" max="8" width="16.1640625" bestFit="1" customWidth="1"/>
    <col min="9" max="12" width="12" customWidth="1"/>
  </cols>
  <sheetData>
    <row r="1" spans="1:26" x14ac:dyDescent="0.2">
      <c r="A1" s="3" t="s">
        <v>129</v>
      </c>
      <c r="B1" s="2" t="s">
        <v>1</v>
      </c>
      <c r="C1" s="2" t="s">
        <v>0</v>
      </c>
      <c r="D1" s="2" t="s">
        <v>2</v>
      </c>
      <c r="E1" s="2" t="s">
        <v>130</v>
      </c>
      <c r="F1" s="2" t="s">
        <v>131</v>
      </c>
      <c r="G1" s="5" t="s">
        <v>132</v>
      </c>
      <c r="H1" s="5" t="s">
        <v>133</v>
      </c>
      <c r="I1" s="2" t="s">
        <v>134</v>
      </c>
      <c r="J1" s="2" t="s">
        <v>3</v>
      </c>
      <c r="K1" s="2" t="s">
        <v>5</v>
      </c>
      <c r="L1" s="2" t="s">
        <v>127</v>
      </c>
      <c r="M1" s="2" t="s">
        <v>135</v>
      </c>
      <c r="N1" s="2" t="s">
        <v>136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>
        <v>43732.333333333001</v>
      </c>
      <c r="B2" t="s">
        <v>140</v>
      </c>
      <c r="C2">
        <v>490227758</v>
      </c>
      <c r="D2" t="s">
        <v>56</v>
      </c>
      <c r="E2" t="s">
        <v>137</v>
      </c>
      <c r="F2" t="s">
        <v>138</v>
      </c>
      <c r="G2" s="6">
        <v>43732.041666666664</v>
      </c>
      <c r="H2" s="6">
        <v>43732.083333333336</v>
      </c>
      <c r="J2">
        <v>1</v>
      </c>
      <c r="K2" s="1"/>
      <c r="L2" s="1">
        <f t="shared" ref="L2:L33" si="0">(J2*K2)</f>
        <v>0</v>
      </c>
      <c r="M2" t="s">
        <v>139</v>
      </c>
    </row>
    <row r="3" spans="1:26" x14ac:dyDescent="0.2">
      <c r="A3" s="4">
        <v>43732.375</v>
      </c>
      <c r="B3" t="s">
        <v>140</v>
      </c>
      <c r="D3" t="s">
        <v>8</v>
      </c>
      <c r="E3" t="s">
        <v>137</v>
      </c>
      <c r="F3" t="s">
        <v>138</v>
      </c>
      <c r="G3" s="6">
        <v>43732.083333333336</v>
      </c>
      <c r="H3" s="6">
        <v>43732.125</v>
      </c>
      <c r="J3">
        <v>1</v>
      </c>
      <c r="K3" s="1"/>
      <c r="L3" s="1">
        <f t="shared" si="0"/>
        <v>0</v>
      </c>
      <c r="M3" t="s">
        <v>139</v>
      </c>
    </row>
    <row r="4" spans="1:26" x14ac:dyDescent="0.2">
      <c r="A4" s="4">
        <v>43732.375</v>
      </c>
      <c r="B4" t="s">
        <v>120</v>
      </c>
      <c r="D4" t="s">
        <v>56</v>
      </c>
      <c r="E4" t="s">
        <v>137</v>
      </c>
      <c r="F4" t="s">
        <v>138</v>
      </c>
      <c r="G4" s="6">
        <v>43732.375</v>
      </c>
      <c r="H4" s="6">
        <v>43732.416666666999</v>
      </c>
      <c r="J4">
        <v>1</v>
      </c>
      <c r="K4" s="1"/>
      <c r="L4" s="1">
        <f t="shared" si="0"/>
        <v>0</v>
      </c>
      <c r="M4" t="s">
        <v>139</v>
      </c>
    </row>
    <row r="5" spans="1:26" x14ac:dyDescent="0.2">
      <c r="A5" s="4">
        <v>43732.375</v>
      </c>
      <c r="B5" t="s">
        <v>75</v>
      </c>
      <c r="D5" t="s">
        <v>10</v>
      </c>
      <c r="E5" t="s">
        <v>137</v>
      </c>
      <c r="F5" t="s">
        <v>138</v>
      </c>
      <c r="G5" s="6">
        <v>43732.375</v>
      </c>
      <c r="H5" s="6">
        <v>43732.416666666999</v>
      </c>
      <c r="J5">
        <v>1</v>
      </c>
      <c r="K5" s="1"/>
      <c r="L5" s="1">
        <f t="shared" si="0"/>
        <v>0</v>
      </c>
      <c r="M5" t="s">
        <v>139</v>
      </c>
    </row>
    <row r="6" spans="1:26" x14ac:dyDescent="0.2">
      <c r="A6" s="4">
        <v>43732.375</v>
      </c>
      <c r="B6" t="s">
        <v>70</v>
      </c>
      <c r="D6" t="s">
        <v>13</v>
      </c>
      <c r="E6" t="s">
        <v>137</v>
      </c>
      <c r="F6" t="s">
        <v>138</v>
      </c>
      <c r="G6" s="6">
        <v>43732.375</v>
      </c>
      <c r="H6" s="6">
        <v>43732.416666666999</v>
      </c>
      <c r="J6">
        <v>1</v>
      </c>
      <c r="K6" s="1"/>
      <c r="L6" s="1">
        <f t="shared" si="0"/>
        <v>0</v>
      </c>
      <c r="M6" t="s">
        <v>139</v>
      </c>
    </row>
    <row r="7" spans="1:26" x14ac:dyDescent="0.2">
      <c r="A7" s="4">
        <v>43732.375</v>
      </c>
      <c r="B7" t="s">
        <v>85</v>
      </c>
      <c r="D7" t="s">
        <v>8</v>
      </c>
      <c r="E7" t="s">
        <v>137</v>
      </c>
      <c r="F7" t="s">
        <v>138</v>
      </c>
      <c r="G7" s="6">
        <v>43732.375</v>
      </c>
      <c r="H7" s="6">
        <v>43732.416666666999</v>
      </c>
      <c r="J7">
        <v>1</v>
      </c>
      <c r="K7" s="1"/>
      <c r="L7" s="1">
        <f t="shared" si="0"/>
        <v>0</v>
      </c>
      <c r="M7" t="s">
        <v>139</v>
      </c>
    </row>
    <row r="8" spans="1:26" x14ac:dyDescent="0.2">
      <c r="A8" s="4">
        <v>43732.375</v>
      </c>
      <c r="B8" t="s">
        <v>141</v>
      </c>
      <c r="D8" t="s">
        <v>8</v>
      </c>
      <c r="E8" t="s">
        <v>137</v>
      </c>
      <c r="F8" t="s">
        <v>138</v>
      </c>
      <c r="G8" s="6">
        <v>43732</v>
      </c>
      <c r="H8" s="6">
        <v>43732.041666666664</v>
      </c>
      <c r="J8">
        <v>1</v>
      </c>
      <c r="K8" s="1"/>
      <c r="L8" s="1">
        <f t="shared" si="0"/>
        <v>0</v>
      </c>
      <c r="M8" t="s">
        <v>139</v>
      </c>
    </row>
    <row r="9" spans="1:26" x14ac:dyDescent="0.2">
      <c r="A9" s="4">
        <v>43732.375</v>
      </c>
      <c r="B9" t="s">
        <v>140</v>
      </c>
      <c r="D9" t="s">
        <v>10</v>
      </c>
      <c r="E9" t="s">
        <v>137</v>
      </c>
      <c r="F9" t="s">
        <v>138</v>
      </c>
      <c r="G9" s="6">
        <v>43732.166666666664</v>
      </c>
      <c r="H9" s="6">
        <v>43732.208333333336</v>
      </c>
      <c r="J9">
        <v>1</v>
      </c>
      <c r="K9" s="1"/>
      <c r="L9" s="1">
        <f t="shared" si="0"/>
        <v>0</v>
      </c>
      <c r="M9" t="s">
        <v>139</v>
      </c>
    </row>
    <row r="10" spans="1:26" x14ac:dyDescent="0.2">
      <c r="A10" s="4">
        <v>43732.375</v>
      </c>
      <c r="B10" t="s">
        <v>19</v>
      </c>
      <c r="D10" t="s">
        <v>13</v>
      </c>
      <c r="E10" t="s">
        <v>137</v>
      </c>
      <c r="F10" t="s">
        <v>138</v>
      </c>
      <c r="G10" s="6">
        <v>43732.375</v>
      </c>
      <c r="H10" s="6">
        <v>43732.416666666999</v>
      </c>
      <c r="J10">
        <v>1</v>
      </c>
      <c r="K10" s="1"/>
      <c r="L10" s="1">
        <f t="shared" si="0"/>
        <v>0</v>
      </c>
      <c r="M10" t="s">
        <v>139</v>
      </c>
    </row>
    <row r="11" spans="1:26" x14ac:dyDescent="0.2">
      <c r="A11" s="4">
        <v>43732.375</v>
      </c>
      <c r="B11" t="s">
        <v>52</v>
      </c>
      <c r="D11" t="s">
        <v>8</v>
      </c>
      <c r="E11" t="s">
        <v>137</v>
      </c>
      <c r="F11" t="s">
        <v>138</v>
      </c>
      <c r="G11" s="6">
        <v>43732.375</v>
      </c>
      <c r="H11" s="6">
        <v>43732.416666666999</v>
      </c>
      <c r="J11">
        <v>1</v>
      </c>
      <c r="K11" s="1"/>
      <c r="L11" s="1">
        <f t="shared" si="0"/>
        <v>0</v>
      </c>
      <c r="M11" t="s">
        <v>139</v>
      </c>
    </row>
    <row r="12" spans="1:26" x14ac:dyDescent="0.2">
      <c r="A12" s="4">
        <v>43732.375</v>
      </c>
      <c r="B12" t="s">
        <v>35</v>
      </c>
      <c r="D12" t="s">
        <v>8</v>
      </c>
      <c r="E12" t="s">
        <v>137</v>
      </c>
      <c r="F12" t="s">
        <v>138</v>
      </c>
      <c r="G12" s="6">
        <v>43732.375</v>
      </c>
      <c r="H12" s="6">
        <v>43732.416666666999</v>
      </c>
      <c r="J12">
        <v>1</v>
      </c>
      <c r="K12" s="1"/>
      <c r="L12" s="1">
        <f t="shared" si="0"/>
        <v>0</v>
      </c>
      <c r="M12" t="s">
        <v>139</v>
      </c>
    </row>
    <row r="13" spans="1:26" x14ac:dyDescent="0.2">
      <c r="A13" s="4">
        <v>43732.375</v>
      </c>
      <c r="B13" t="s">
        <v>7</v>
      </c>
      <c r="D13" t="s">
        <v>8</v>
      </c>
      <c r="E13" t="s">
        <v>137</v>
      </c>
      <c r="F13" t="s">
        <v>138</v>
      </c>
      <c r="G13" s="6">
        <v>43732.375</v>
      </c>
      <c r="H13" s="6">
        <v>43732.416666666999</v>
      </c>
      <c r="J13">
        <v>1</v>
      </c>
      <c r="K13" s="1"/>
      <c r="L13" s="1">
        <f t="shared" si="0"/>
        <v>0</v>
      </c>
      <c r="M13" t="s">
        <v>139</v>
      </c>
    </row>
    <row r="14" spans="1:26" x14ac:dyDescent="0.2">
      <c r="A14" s="4">
        <v>43732.375</v>
      </c>
      <c r="B14" t="s">
        <v>45</v>
      </c>
      <c r="D14" t="s">
        <v>8</v>
      </c>
      <c r="E14" t="s">
        <v>137</v>
      </c>
      <c r="F14" t="s">
        <v>138</v>
      </c>
      <c r="G14" s="6">
        <v>43732.375</v>
      </c>
      <c r="H14" s="6">
        <v>43732.416666666999</v>
      </c>
      <c r="J14">
        <v>1</v>
      </c>
      <c r="K14" s="1"/>
      <c r="L14" s="1">
        <f t="shared" si="0"/>
        <v>0</v>
      </c>
      <c r="M14" t="s">
        <v>139</v>
      </c>
    </row>
    <row r="15" spans="1:26" x14ac:dyDescent="0.2">
      <c r="A15" s="4">
        <v>43732.375</v>
      </c>
      <c r="B15" t="s">
        <v>68</v>
      </c>
      <c r="D15" t="s">
        <v>8</v>
      </c>
      <c r="E15" t="s">
        <v>137</v>
      </c>
      <c r="F15" t="s">
        <v>138</v>
      </c>
      <c r="G15" s="6">
        <v>43732.375</v>
      </c>
      <c r="H15" s="6">
        <v>43732.416666666999</v>
      </c>
      <c r="J15">
        <v>1</v>
      </c>
      <c r="K15" s="1"/>
      <c r="L15" s="1">
        <f t="shared" si="0"/>
        <v>0</v>
      </c>
      <c r="M15" t="s">
        <v>139</v>
      </c>
    </row>
    <row r="16" spans="1:26" x14ac:dyDescent="0.2">
      <c r="A16" s="4">
        <v>43732.416666666999</v>
      </c>
      <c r="B16" t="s">
        <v>81</v>
      </c>
      <c r="D16" t="s">
        <v>40</v>
      </c>
      <c r="E16" t="s">
        <v>137</v>
      </c>
      <c r="F16" t="s">
        <v>138</v>
      </c>
      <c r="G16" s="6">
        <v>43732.416666666999</v>
      </c>
      <c r="H16" s="6">
        <v>43732.458333333001</v>
      </c>
      <c r="J16">
        <v>1</v>
      </c>
      <c r="K16" s="1"/>
      <c r="L16" s="1">
        <f t="shared" si="0"/>
        <v>0</v>
      </c>
      <c r="M16" t="s">
        <v>139</v>
      </c>
    </row>
    <row r="17" spans="1:13" x14ac:dyDescent="0.2">
      <c r="A17" s="4">
        <v>43732.416666666999</v>
      </c>
      <c r="B17" t="s">
        <v>42</v>
      </c>
      <c r="D17" t="s">
        <v>43</v>
      </c>
      <c r="E17" t="s">
        <v>137</v>
      </c>
      <c r="F17" t="s">
        <v>138</v>
      </c>
      <c r="G17" s="6">
        <v>43732.416666666999</v>
      </c>
      <c r="H17" s="6">
        <v>43732.458333333001</v>
      </c>
      <c r="J17">
        <v>1</v>
      </c>
      <c r="K17" s="1"/>
      <c r="L17" s="1">
        <f t="shared" si="0"/>
        <v>0</v>
      </c>
      <c r="M17" t="s">
        <v>139</v>
      </c>
    </row>
    <row r="18" spans="1:13" x14ac:dyDescent="0.2">
      <c r="A18" s="4">
        <v>43732.416666666999</v>
      </c>
      <c r="B18" t="s">
        <v>71</v>
      </c>
      <c r="D18" t="s">
        <v>56</v>
      </c>
      <c r="E18" t="s">
        <v>137</v>
      </c>
      <c r="F18" t="s">
        <v>138</v>
      </c>
      <c r="G18" s="6">
        <v>43732.416666666999</v>
      </c>
      <c r="H18" s="6">
        <v>43732.458333333001</v>
      </c>
      <c r="J18">
        <v>1</v>
      </c>
      <c r="K18" s="1"/>
      <c r="L18" s="1">
        <f t="shared" si="0"/>
        <v>0</v>
      </c>
      <c r="M18" t="s">
        <v>139</v>
      </c>
    </row>
    <row r="19" spans="1:13" x14ac:dyDescent="0.2">
      <c r="A19" s="4">
        <v>43732.416666666999</v>
      </c>
      <c r="B19" t="s">
        <v>70</v>
      </c>
      <c r="D19" t="s">
        <v>10</v>
      </c>
      <c r="E19" t="s">
        <v>137</v>
      </c>
      <c r="F19" t="s">
        <v>138</v>
      </c>
      <c r="G19" s="6">
        <v>43732.416666666999</v>
      </c>
      <c r="H19" s="6">
        <v>43732.458333333001</v>
      </c>
      <c r="J19">
        <v>1</v>
      </c>
      <c r="K19" s="1"/>
      <c r="L19" s="1">
        <f t="shared" si="0"/>
        <v>0</v>
      </c>
      <c r="M19" t="s">
        <v>139</v>
      </c>
    </row>
    <row r="20" spans="1:13" x14ac:dyDescent="0.2">
      <c r="A20" s="4">
        <v>43732.416666666999</v>
      </c>
      <c r="B20" t="s">
        <v>29</v>
      </c>
      <c r="D20" t="s">
        <v>13</v>
      </c>
      <c r="E20" t="s">
        <v>137</v>
      </c>
      <c r="F20" t="s">
        <v>138</v>
      </c>
      <c r="G20" s="6">
        <v>43732.416666666999</v>
      </c>
      <c r="H20" s="6">
        <v>43732.458333333001</v>
      </c>
      <c r="J20">
        <v>1</v>
      </c>
      <c r="K20" s="1"/>
      <c r="L20" s="1">
        <f t="shared" si="0"/>
        <v>0</v>
      </c>
      <c r="M20" t="s">
        <v>139</v>
      </c>
    </row>
    <row r="21" spans="1:13" x14ac:dyDescent="0.2">
      <c r="A21" s="4">
        <v>43732.416666666999</v>
      </c>
      <c r="B21" t="s">
        <v>121</v>
      </c>
      <c r="D21" t="s">
        <v>10</v>
      </c>
      <c r="E21" t="s">
        <v>137</v>
      </c>
      <c r="F21" t="s">
        <v>138</v>
      </c>
      <c r="G21" s="6">
        <v>43732.416666666999</v>
      </c>
      <c r="H21" s="6">
        <v>43732.458333333001</v>
      </c>
      <c r="J21">
        <v>1</v>
      </c>
      <c r="K21" s="1"/>
      <c r="L21" s="1">
        <f t="shared" si="0"/>
        <v>0</v>
      </c>
      <c r="M21" t="s">
        <v>139</v>
      </c>
    </row>
    <row r="22" spans="1:13" x14ac:dyDescent="0.2">
      <c r="A22" s="4">
        <v>43732.416666666999</v>
      </c>
      <c r="B22" t="s">
        <v>38</v>
      </c>
      <c r="D22" t="s">
        <v>13</v>
      </c>
      <c r="E22" t="s">
        <v>137</v>
      </c>
      <c r="F22" t="s">
        <v>138</v>
      </c>
      <c r="G22" s="6">
        <v>43732.416666666999</v>
      </c>
      <c r="H22" s="6">
        <v>43732.458333333001</v>
      </c>
      <c r="J22">
        <v>1</v>
      </c>
      <c r="K22" s="1"/>
      <c r="L22" s="1">
        <f t="shared" si="0"/>
        <v>0</v>
      </c>
      <c r="M22" t="s">
        <v>139</v>
      </c>
    </row>
    <row r="23" spans="1:13" x14ac:dyDescent="0.2">
      <c r="A23" s="4">
        <v>43732.416666666999</v>
      </c>
      <c r="B23" t="s">
        <v>75</v>
      </c>
      <c r="D23" t="s">
        <v>10</v>
      </c>
      <c r="E23" t="s">
        <v>137</v>
      </c>
      <c r="F23" t="s">
        <v>138</v>
      </c>
      <c r="G23" s="6">
        <v>43732.416666666999</v>
      </c>
      <c r="H23" s="6">
        <v>43732.458333333001</v>
      </c>
      <c r="J23">
        <v>1</v>
      </c>
      <c r="K23" s="1"/>
      <c r="L23" s="1">
        <f t="shared" si="0"/>
        <v>0</v>
      </c>
      <c r="M23" t="s">
        <v>139</v>
      </c>
    </row>
    <row r="24" spans="1:13" x14ac:dyDescent="0.2">
      <c r="A24" s="4">
        <v>43732.416666666999</v>
      </c>
      <c r="B24" t="s">
        <v>141</v>
      </c>
      <c r="D24" t="s">
        <v>10</v>
      </c>
      <c r="E24" t="s">
        <v>137</v>
      </c>
      <c r="F24" t="s">
        <v>138</v>
      </c>
      <c r="G24" s="6">
        <v>43732.041666666664</v>
      </c>
      <c r="H24" s="6">
        <v>43732.083333333336</v>
      </c>
      <c r="J24">
        <v>1</v>
      </c>
      <c r="K24" s="1"/>
      <c r="L24" s="1">
        <f t="shared" si="0"/>
        <v>0</v>
      </c>
      <c r="M24" t="s">
        <v>139</v>
      </c>
    </row>
    <row r="25" spans="1:13" x14ac:dyDescent="0.2">
      <c r="A25" s="4">
        <v>43732.416666666999</v>
      </c>
      <c r="B25" t="s">
        <v>83</v>
      </c>
      <c r="D25" t="s">
        <v>13</v>
      </c>
      <c r="E25" t="s">
        <v>137</v>
      </c>
      <c r="F25" t="s">
        <v>138</v>
      </c>
      <c r="G25" s="6">
        <v>43732.416666666999</v>
      </c>
      <c r="H25" s="6">
        <v>43732.458333333001</v>
      </c>
      <c r="J25">
        <v>1</v>
      </c>
      <c r="K25" s="1"/>
      <c r="L25" s="1">
        <f t="shared" si="0"/>
        <v>0</v>
      </c>
      <c r="M25" t="s">
        <v>139</v>
      </c>
    </row>
    <row r="26" spans="1:13" x14ac:dyDescent="0.2">
      <c r="A26" s="4">
        <v>43732.458333333001</v>
      </c>
      <c r="B26" t="s">
        <v>110</v>
      </c>
      <c r="D26" t="s">
        <v>25</v>
      </c>
      <c r="E26" t="s">
        <v>137</v>
      </c>
      <c r="F26" t="s">
        <v>138</v>
      </c>
      <c r="G26" s="6">
        <v>43732.458333333001</v>
      </c>
      <c r="H26" s="6">
        <v>43732.5</v>
      </c>
      <c r="J26">
        <v>1</v>
      </c>
      <c r="K26" s="1"/>
      <c r="L26" s="1">
        <f t="shared" si="0"/>
        <v>0</v>
      </c>
      <c r="M26" t="s">
        <v>139</v>
      </c>
    </row>
    <row r="27" spans="1:13" x14ac:dyDescent="0.2">
      <c r="A27" s="4">
        <v>43732.458333333001</v>
      </c>
      <c r="B27" t="s">
        <v>42</v>
      </c>
      <c r="D27" t="s">
        <v>40</v>
      </c>
      <c r="E27" t="s">
        <v>137</v>
      </c>
      <c r="F27" t="s">
        <v>138</v>
      </c>
      <c r="G27" s="6">
        <v>43732.458333333001</v>
      </c>
      <c r="H27" s="6">
        <v>43732.5</v>
      </c>
      <c r="J27">
        <v>1</v>
      </c>
      <c r="K27" s="1"/>
      <c r="L27" s="1">
        <f t="shared" si="0"/>
        <v>0</v>
      </c>
      <c r="M27" t="s">
        <v>139</v>
      </c>
    </row>
    <row r="28" spans="1:13" x14ac:dyDescent="0.2">
      <c r="A28" s="4">
        <v>43732.458333333001</v>
      </c>
      <c r="B28" t="s">
        <v>109</v>
      </c>
      <c r="D28" t="s">
        <v>43</v>
      </c>
      <c r="E28" t="s">
        <v>137</v>
      </c>
      <c r="F28" t="s">
        <v>138</v>
      </c>
      <c r="G28" s="6">
        <v>43732.458333333001</v>
      </c>
      <c r="H28" s="6">
        <v>43732.5</v>
      </c>
      <c r="J28">
        <v>1</v>
      </c>
      <c r="K28" s="1"/>
      <c r="L28" s="1">
        <f t="shared" si="0"/>
        <v>0</v>
      </c>
      <c r="M28" t="s">
        <v>139</v>
      </c>
    </row>
    <row r="29" spans="1:13" x14ac:dyDescent="0.2">
      <c r="A29" s="4">
        <v>43732.458333333001</v>
      </c>
      <c r="B29" t="s">
        <v>23</v>
      </c>
      <c r="D29" t="s">
        <v>8</v>
      </c>
      <c r="E29" t="s">
        <v>137</v>
      </c>
      <c r="F29" t="s">
        <v>138</v>
      </c>
      <c r="G29" s="6">
        <v>43732.458333333001</v>
      </c>
      <c r="H29" s="6">
        <v>43732.5</v>
      </c>
      <c r="J29">
        <v>1</v>
      </c>
      <c r="K29" s="1"/>
      <c r="L29" s="1">
        <f t="shared" si="0"/>
        <v>0</v>
      </c>
      <c r="M29" t="s">
        <v>139</v>
      </c>
    </row>
    <row r="30" spans="1:13" x14ac:dyDescent="0.2">
      <c r="A30" s="4">
        <v>43732.458333333001</v>
      </c>
      <c r="B30" t="s">
        <v>58</v>
      </c>
      <c r="D30" t="s">
        <v>56</v>
      </c>
      <c r="E30" t="s">
        <v>137</v>
      </c>
      <c r="F30" t="s">
        <v>138</v>
      </c>
      <c r="G30" s="6">
        <v>43732.458333333001</v>
      </c>
      <c r="H30" s="6">
        <v>43732.5</v>
      </c>
      <c r="J30">
        <v>1</v>
      </c>
      <c r="K30" s="1"/>
      <c r="L30" s="1">
        <f t="shared" si="0"/>
        <v>0</v>
      </c>
      <c r="M30" t="s">
        <v>139</v>
      </c>
    </row>
    <row r="31" spans="1:13" x14ac:dyDescent="0.2">
      <c r="A31" s="4">
        <v>43732.458333333001</v>
      </c>
      <c r="B31" t="s">
        <v>86</v>
      </c>
      <c r="D31" t="s">
        <v>10</v>
      </c>
      <c r="E31" t="s">
        <v>137</v>
      </c>
      <c r="F31" t="s">
        <v>138</v>
      </c>
      <c r="G31" s="6">
        <v>43732.458333333001</v>
      </c>
      <c r="H31" s="6">
        <v>43732.5</v>
      </c>
      <c r="J31">
        <v>1</v>
      </c>
      <c r="K31" s="1"/>
      <c r="L31" s="1">
        <f t="shared" si="0"/>
        <v>0</v>
      </c>
      <c r="M31" t="s">
        <v>139</v>
      </c>
    </row>
    <row r="32" spans="1:13" x14ac:dyDescent="0.2">
      <c r="A32" s="4">
        <v>43732.458333333001</v>
      </c>
      <c r="B32" t="s">
        <v>107</v>
      </c>
      <c r="D32" t="s">
        <v>13</v>
      </c>
      <c r="E32" t="s">
        <v>137</v>
      </c>
      <c r="F32" t="s">
        <v>138</v>
      </c>
      <c r="G32" s="6">
        <v>43732.458333333001</v>
      </c>
      <c r="H32" s="6">
        <v>43732.5</v>
      </c>
      <c r="J32">
        <v>1</v>
      </c>
      <c r="K32" s="1"/>
      <c r="L32" s="1">
        <f t="shared" si="0"/>
        <v>0</v>
      </c>
      <c r="M32" t="s">
        <v>139</v>
      </c>
    </row>
    <row r="33" spans="1:13" x14ac:dyDescent="0.2">
      <c r="A33" s="4">
        <v>43732.458333333001</v>
      </c>
      <c r="B33" t="s">
        <v>85</v>
      </c>
      <c r="D33" t="s">
        <v>8</v>
      </c>
      <c r="E33" t="s">
        <v>137</v>
      </c>
      <c r="F33" t="s">
        <v>138</v>
      </c>
      <c r="G33" s="6">
        <v>43732.458333333001</v>
      </c>
      <c r="H33" s="6">
        <v>43732.5</v>
      </c>
      <c r="J33">
        <v>1</v>
      </c>
      <c r="K33" s="1"/>
      <c r="L33" s="1">
        <f t="shared" si="0"/>
        <v>0</v>
      </c>
      <c r="M33" t="s">
        <v>139</v>
      </c>
    </row>
    <row r="34" spans="1:13" x14ac:dyDescent="0.2">
      <c r="A34" s="4">
        <v>43732.458333333001</v>
      </c>
      <c r="B34" t="s">
        <v>46</v>
      </c>
      <c r="D34" t="s">
        <v>8</v>
      </c>
      <c r="E34" t="s">
        <v>137</v>
      </c>
      <c r="F34" t="s">
        <v>138</v>
      </c>
      <c r="G34" s="6">
        <v>43732.458333333001</v>
      </c>
      <c r="H34" s="6">
        <v>43732.5</v>
      </c>
      <c r="J34">
        <v>1</v>
      </c>
      <c r="K34" s="1"/>
      <c r="L34" s="1">
        <f t="shared" ref="L34:L65" si="1">(J34*K34)</f>
        <v>0</v>
      </c>
      <c r="M34" t="s">
        <v>139</v>
      </c>
    </row>
    <row r="35" spans="1:13" x14ac:dyDescent="0.2">
      <c r="A35" s="4">
        <v>43732.458333333001</v>
      </c>
      <c r="B35" t="s">
        <v>80</v>
      </c>
      <c r="D35" t="s">
        <v>8</v>
      </c>
      <c r="E35" t="s">
        <v>137</v>
      </c>
      <c r="F35" t="s">
        <v>138</v>
      </c>
      <c r="G35" s="6">
        <v>43732.458333333001</v>
      </c>
      <c r="H35" s="6">
        <v>43732.5</v>
      </c>
      <c r="J35">
        <v>1</v>
      </c>
      <c r="K35" s="1"/>
      <c r="L35" s="1">
        <f t="shared" si="1"/>
        <v>0</v>
      </c>
      <c r="M35" t="s">
        <v>139</v>
      </c>
    </row>
    <row r="36" spans="1:13" x14ac:dyDescent="0.2">
      <c r="A36" s="4">
        <v>43732.458333333001</v>
      </c>
      <c r="B36" t="s">
        <v>108</v>
      </c>
      <c r="D36" t="s">
        <v>13</v>
      </c>
      <c r="E36" t="s">
        <v>137</v>
      </c>
      <c r="F36" t="s">
        <v>138</v>
      </c>
      <c r="G36" s="6">
        <v>43732.458333333001</v>
      </c>
      <c r="H36" s="6">
        <v>43732.5</v>
      </c>
      <c r="J36">
        <v>1</v>
      </c>
      <c r="K36" s="1"/>
      <c r="L36" s="1">
        <f t="shared" si="1"/>
        <v>0</v>
      </c>
      <c r="M36" t="s">
        <v>139</v>
      </c>
    </row>
    <row r="37" spans="1:13" x14ac:dyDescent="0.2">
      <c r="A37" s="4">
        <v>43732.458333333001</v>
      </c>
      <c r="B37" t="s">
        <v>75</v>
      </c>
      <c r="D37" t="s">
        <v>10</v>
      </c>
      <c r="E37" t="s">
        <v>137</v>
      </c>
      <c r="F37" t="s">
        <v>138</v>
      </c>
      <c r="G37" s="6">
        <v>43732.458333333001</v>
      </c>
      <c r="H37" s="6">
        <v>43732.5</v>
      </c>
      <c r="J37">
        <v>1</v>
      </c>
      <c r="K37" s="1"/>
      <c r="L37" s="1">
        <f t="shared" si="1"/>
        <v>0</v>
      </c>
      <c r="M37" t="s">
        <v>139</v>
      </c>
    </row>
    <row r="38" spans="1:13" x14ac:dyDescent="0.2">
      <c r="A38" s="4">
        <v>43732.458333333001</v>
      </c>
      <c r="B38" t="s">
        <v>82</v>
      </c>
      <c r="D38" t="s">
        <v>8</v>
      </c>
      <c r="E38" t="s">
        <v>137</v>
      </c>
      <c r="F38" t="s">
        <v>138</v>
      </c>
      <c r="G38" s="6">
        <v>43732.458333333001</v>
      </c>
      <c r="H38" s="6">
        <v>43732.5</v>
      </c>
      <c r="J38">
        <v>1</v>
      </c>
      <c r="K38" s="1"/>
      <c r="L38" s="1">
        <f t="shared" si="1"/>
        <v>0</v>
      </c>
      <c r="M38" t="s">
        <v>139</v>
      </c>
    </row>
    <row r="39" spans="1:13" x14ac:dyDescent="0.2">
      <c r="A39" s="4">
        <v>43732.458333333001</v>
      </c>
      <c r="B39" t="s">
        <v>112</v>
      </c>
      <c r="D39" t="s">
        <v>8</v>
      </c>
      <c r="E39" t="s">
        <v>137</v>
      </c>
      <c r="F39" t="s">
        <v>138</v>
      </c>
      <c r="G39" s="6">
        <v>43732.458333333001</v>
      </c>
      <c r="H39" s="6">
        <v>43732.5</v>
      </c>
      <c r="J39">
        <v>1</v>
      </c>
      <c r="K39" s="1"/>
      <c r="L39" s="1">
        <f t="shared" si="1"/>
        <v>0</v>
      </c>
      <c r="M39" t="s">
        <v>139</v>
      </c>
    </row>
    <row r="40" spans="1:13" x14ac:dyDescent="0.2">
      <c r="A40" s="4">
        <v>43732.458333333001</v>
      </c>
      <c r="B40" t="s">
        <v>78</v>
      </c>
      <c r="D40" t="s">
        <v>8</v>
      </c>
      <c r="E40" t="s">
        <v>137</v>
      </c>
      <c r="F40" t="s">
        <v>138</v>
      </c>
      <c r="G40" s="6">
        <v>43732.458333333001</v>
      </c>
      <c r="H40" s="6">
        <v>43732.5</v>
      </c>
      <c r="J40">
        <v>1</v>
      </c>
      <c r="K40" s="1"/>
      <c r="L40" s="1">
        <f t="shared" si="1"/>
        <v>0</v>
      </c>
      <c r="M40" t="s">
        <v>139</v>
      </c>
    </row>
    <row r="41" spans="1:13" x14ac:dyDescent="0.2">
      <c r="A41" s="4">
        <v>43732.458333333001</v>
      </c>
      <c r="B41" t="s">
        <v>57</v>
      </c>
      <c r="D41" t="s">
        <v>8</v>
      </c>
      <c r="E41" t="s">
        <v>137</v>
      </c>
      <c r="F41" t="s">
        <v>138</v>
      </c>
      <c r="G41" s="6">
        <v>43732.458333333001</v>
      </c>
      <c r="H41" s="6">
        <v>43732.5</v>
      </c>
      <c r="J41">
        <v>1</v>
      </c>
      <c r="K41" s="1"/>
      <c r="L41" s="1">
        <f t="shared" si="1"/>
        <v>0</v>
      </c>
      <c r="M41" t="s">
        <v>139</v>
      </c>
    </row>
    <row r="42" spans="1:13" x14ac:dyDescent="0.2">
      <c r="A42" s="4">
        <v>43732.458333333001</v>
      </c>
      <c r="B42" t="s">
        <v>140</v>
      </c>
      <c r="D42" t="s">
        <v>8</v>
      </c>
      <c r="E42" t="s">
        <v>137</v>
      </c>
      <c r="F42" t="s">
        <v>138</v>
      </c>
      <c r="G42" s="6">
        <v>43732.458333333001</v>
      </c>
      <c r="H42" s="6">
        <v>43732.5</v>
      </c>
      <c r="J42">
        <v>1</v>
      </c>
      <c r="K42" s="1"/>
      <c r="L42" s="1">
        <f t="shared" si="1"/>
        <v>0</v>
      </c>
      <c r="M42" t="s">
        <v>139</v>
      </c>
    </row>
    <row r="43" spans="1:13" x14ac:dyDescent="0.2">
      <c r="A43" s="4">
        <v>43732.458333333001</v>
      </c>
      <c r="B43" t="s">
        <v>79</v>
      </c>
      <c r="D43" t="s">
        <v>8</v>
      </c>
      <c r="E43" t="s">
        <v>137</v>
      </c>
      <c r="F43" t="s">
        <v>138</v>
      </c>
      <c r="G43" s="6">
        <v>43732.458333333001</v>
      </c>
      <c r="H43" s="6">
        <v>43732.5</v>
      </c>
      <c r="J43">
        <v>1</v>
      </c>
      <c r="K43" s="1"/>
      <c r="L43" s="1">
        <f t="shared" si="1"/>
        <v>0</v>
      </c>
      <c r="M43" t="s">
        <v>139</v>
      </c>
    </row>
    <row r="44" spans="1:13" x14ac:dyDescent="0.2">
      <c r="A44" s="4">
        <v>43732.458333333001</v>
      </c>
      <c r="B44" t="s">
        <v>97</v>
      </c>
      <c r="D44" t="s">
        <v>8</v>
      </c>
      <c r="E44" t="s">
        <v>137</v>
      </c>
      <c r="F44" t="s">
        <v>138</v>
      </c>
      <c r="G44" s="6">
        <v>43732.458333333001</v>
      </c>
      <c r="H44" s="6">
        <v>43732.5</v>
      </c>
      <c r="J44">
        <v>1</v>
      </c>
      <c r="K44" s="1"/>
      <c r="L44" s="1">
        <f t="shared" si="1"/>
        <v>0</v>
      </c>
      <c r="M44" t="s">
        <v>139</v>
      </c>
    </row>
    <row r="45" spans="1:13" x14ac:dyDescent="0.2">
      <c r="A45" s="4">
        <v>43732.458333333001</v>
      </c>
      <c r="B45" t="s">
        <v>68</v>
      </c>
      <c r="D45" t="s">
        <v>10</v>
      </c>
      <c r="E45" t="s">
        <v>137</v>
      </c>
      <c r="F45" t="s">
        <v>138</v>
      </c>
      <c r="G45" s="6">
        <v>43732.458333333001</v>
      </c>
      <c r="H45" s="6">
        <v>43732.5</v>
      </c>
      <c r="J45">
        <v>1</v>
      </c>
      <c r="K45" s="1"/>
      <c r="L45" s="1">
        <f t="shared" si="1"/>
        <v>0</v>
      </c>
      <c r="M45" t="s">
        <v>139</v>
      </c>
    </row>
    <row r="46" spans="1:13" x14ac:dyDescent="0.2">
      <c r="A46" s="4">
        <v>43732.458333333001</v>
      </c>
      <c r="B46" t="s">
        <v>84</v>
      </c>
      <c r="D46" t="s">
        <v>8</v>
      </c>
      <c r="E46" t="s">
        <v>137</v>
      </c>
      <c r="F46" t="s">
        <v>138</v>
      </c>
      <c r="G46" s="6">
        <v>43732.458333333001</v>
      </c>
      <c r="H46" s="6">
        <v>43732.5</v>
      </c>
      <c r="J46">
        <v>1</v>
      </c>
      <c r="K46" s="1"/>
      <c r="L46" s="1">
        <f t="shared" si="1"/>
        <v>0</v>
      </c>
      <c r="M46" t="s">
        <v>139</v>
      </c>
    </row>
    <row r="47" spans="1:13" x14ac:dyDescent="0.2">
      <c r="A47" s="4">
        <v>43732.458333333001</v>
      </c>
      <c r="B47" t="s">
        <v>12</v>
      </c>
      <c r="D47" t="s">
        <v>13</v>
      </c>
      <c r="E47" t="s">
        <v>137</v>
      </c>
      <c r="F47" t="s">
        <v>138</v>
      </c>
      <c r="G47" s="6">
        <v>43732.458333333001</v>
      </c>
      <c r="H47" s="6">
        <v>43732.5</v>
      </c>
      <c r="J47">
        <v>1</v>
      </c>
      <c r="K47" s="1"/>
      <c r="L47" s="1">
        <f t="shared" si="1"/>
        <v>0</v>
      </c>
      <c r="M47" t="s">
        <v>139</v>
      </c>
    </row>
    <row r="48" spans="1:13" x14ac:dyDescent="0.2">
      <c r="A48" s="4">
        <v>43732.458333333001</v>
      </c>
      <c r="B48" t="s">
        <v>20</v>
      </c>
      <c r="D48" t="s">
        <v>10</v>
      </c>
      <c r="E48" t="s">
        <v>137</v>
      </c>
      <c r="F48" t="s">
        <v>138</v>
      </c>
      <c r="G48" s="6">
        <v>43732.458333333001</v>
      </c>
      <c r="H48" s="6">
        <v>43732.5</v>
      </c>
      <c r="J48">
        <v>1</v>
      </c>
      <c r="K48" s="1"/>
      <c r="L48" s="1">
        <f t="shared" si="1"/>
        <v>0</v>
      </c>
      <c r="M48" t="s">
        <v>139</v>
      </c>
    </row>
    <row r="49" spans="1:13" x14ac:dyDescent="0.2">
      <c r="A49" s="4">
        <v>43732.5</v>
      </c>
      <c r="B49" t="s">
        <v>76</v>
      </c>
      <c r="D49" t="s">
        <v>34</v>
      </c>
      <c r="E49" t="s">
        <v>137</v>
      </c>
      <c r="F49" t="s">
        <v>138</v>
      </c>
      <c r="G49" s="6">
        <v>43732.5</v>
      </c>
      <c r="H49" s="6">
        <v>43732.541666666999</v>
      </c>
      <c r="J49">
        <v>1</v>
      </c>
      <c r="K49" s="1"/>
      <c r="L49" s="1">
        <f t="shared" si="1"/>
        <v>0</v>
      </c>
      <c r="M49" t="s">
        <v>139</v>
      </c>
    </row>
    <row r="50" spans="1:13" x14ac:dyDescent="0.2">
      <c r="A50" s="4">
        <v>43732.5</v>
      </c>
      <c r="B50" t="s">
        <v>24</v>
      </c>
      <c r="D50" t="s">
        <v>25</v>
      </c>
      <c r="E50" t="s">
        <v>137</v>
      </c>
      <c r="F50" t="s">
        <v>138</v>
      </c>
      <c r="G50" s="6">
        <v>43732.5</v>
      </c>
      <c r="H50" s="6">
        <v>43732.541666666999</v>
      </c>
      <c r="J50">
        <v>1</v>
      </c>
      <c r="K50" s="1"/>
      <c r="L50" s="1">
        <f t="shared" si="1"/>
        <v>0</v>
      </c>
      <c r="M50" t="s">
        <v>139</v>
      </c>
    </row>
    <row r="51" spans="1:13" x14ac:dyDescent="0.2">
      <c r="A51" s="4">
        <v>43732.5</v>
      </c>
      <c r="B51" t="s">
        <v>12</v>
      </c>
      <c r="D51" t="s">
        <v>14</v>
      </c>
      <c r="E51" t="s">
        <v>137</v>
      </c>
      <c r="F51" t="s">
        <v>138</v>
      </c>
      <c r="G51" s="6">
        <v>43732.5</v>
      </c>
      <c r="H51" s="6">
        <v>43732.541666666999</v>
      </c>
      <c r="J51">
        <v>1</v>
      </c>
      <c r="K51" s="1"/>
      <c r="L51" s="1">
        <f t="shared" si="1"/>
        <v>0</v>
      </c>
      <c r="M51" t="s">
        <v>139</v>
      </c>
    </row>
    <row r="52" spans="1:13" x14ac:dyDescent="0.2">
      <c r="A52" s="4">
        <v>43732.5</v>
      </c>
      <c r="B52" t="s">
        <v>47</v>
      </c>
      <c r="D52" t="s">
        <v>48</v>
      </c>
      <c r="E52" t="s">
        <v>137</v>
      </c>
      <c r="F52" t="s">
        <v>138</v>
      </c>
      <c r="G52" s="6">
        <v>43732.5</v>
      </c>
      <c r="H52" s="6">
        <v>43732.541666666999</v>
      </c>
      <c r="J52">
        <v>1</v>
      </c>
      <c r="K52" s="1"/>
      <c r="L52" s="1">
        <f t="shared" si="1"/>
        <v>0</v>
      </c>
      <c r="M52" t="s">
        <v>139</v>
      </c>
    </row>
    <row r="53" spans="1:13" x14ac:dyDescent="0.2">
      <c r="A53" s="4">
        <v>43732.5</v>
      </c>
      <c r="B53" t="s">
        <v>114</v>
      </c>
      <c r="D53" t="s">
        <v>11</v>
      </c>
      <c r="E53" t="s">
        <v>137</v>
      </c>
      <c r="F53" t="s">
        <v>138</v>
      </c>
      <c r="G53" s="6">
        <v>43732.5</v>
      </c>
      <c r="H53" s="6">
        <v>43732.541666666999</v>
      </c>
      <c r="J53">
        <v>1</v>
      </c>
      <c r="K53" s="1"/>
      <c r="L53" s="1">
        <f t="shared" si="1"/>
        <v>0</v>
      </c>
      <c r="M53" t="s">
        <v>139</v>
      </c>
    </row>
    <row r="54" spans="1:13" x14ac:dyDescent="0.2">
      <c r="A54" s="4">
        <v>43732.5</v>
      </c>
      <c r="B54" t="s">
        <v>39</v>
      </c>
      <c r="D54" t="s">
        <v>40</v>
      </c>
      <c r="E54" t="s">
        <v>137</v>
      </c>
      <c r="F54" t="s">
        <v>138</v>
      </c>
      <c r="G54" s="6">
        <v>43732.5</v>
      </c>
      <c r="H54" s="6">
        <v>43732.541666666999</v>
      </c>
      <c r="J54">
        <v>1</v>
      </c>
      <c r="K54" s="1"/>
      <c r="L54" s="1">
        <f t="shared" si="1"/>
        <v>0</v>
      </c>
      <c r="M54" t="s">
        <v>139</v>
      </c>
    </row>
    <row r="55" spans="1:13" x14ac:dyDescent="0.2">
      <c r="A55" s="4">
        <v>43732.5</v>
      </c>
      <c r="B55" t="s">
        <v>72</v>
      </c>
      <c r="D55" t="s">
        <v>43</v>
      </c>
      <c r="E55" t="s">
        <v>137</v>
      </c>
      <c r="F55" t="s">
        <v>138</v>
      </c>
      <c r="G55" s="6">
        <v>43732.5</v>
      </c>
      <c r="H55" s="6">
        <v>43732.541666666999</v>
      </c>
      <c r="J55">
        <v>1</v>
      </c>
      <c r="K55" s="1"/>
      <c r="L55" s="1">
        <f t="shared" si="1"/>
        <v>0</v>
      </c>
      <c r="M55" t="s">
        <v>139</v>
      </c>
    </row>
    <row r="56" spans="1:13" x14ac:dyDescent="0.2">
      <c r="A56" s="4">
        <v>43732.5</v>
      </c>
      <c r="B56" t="s">
        <v>77</v>
      </c>
      <c r="D56" t="s">
        <v>10</v>
      </c>
      <c r="E56" t="s">
        <v>137</v>
      </c>
      <c r="F56" t="s">
        <v>138</v>
      </c>
      <c r="G56" s="6">
        <v>43732.5</v>
      </c>
      <c r="H56" s="6">
        <v>43732.541666666999</v>
      </c>
      <c r="J56">
        <v>1</v>
      </c>
      <c r="K56" s="1"/>
      <c r="L56" s="1">
        <f t="shared" si="1"/>
        <v>0</v>
      </c>
      <c r="M56" t="s">
        <v>139</v>
      </c>
    </row>
    <row r="57" spans="1:13" x14ac:dyDescent="0.2">
      <c r="A57" s="4">
        <v>43732.5</v>
      </c>
      <c r="B57" t="s">
        <v>61</v>
      </c>
      <c r="D57" t="s">
        <v>13</v>
      </c>
      <c r="E57" t="s">
        <v>137</v>
      </c>
      <c r="F57" t="s">
        <v>138</v>
      </c>
      <c r="G57" s="6">
        <v>43732.5</v>
      </c>
      <c r="H57" s="6">
        <v>43732.541666666999</v>
      </c>
      <c r="J57">
        <v>1</v>
      </c>
      <c r="K57" s="1"/>
      <c r="L57" s="1">
        <f t="shared" si="1"/>
        <v>0</v>
      </c>
      <c r="M57" t="s">
        <v>139</v>
      </c>
    </row>
    <row r="58" spans="1:13" x14ac:dyDescent="0.2">
      <c r="A58" s="4">
        <v>43732.5</v>
      </c>
      <c r="B58" t="s">
        <v>65</v>
      </c>
      <c r="D58" t="s">
        <v>34</v>
      </c>
      <c r="E58" t="s">
        <v>137</v>
      </c>
      <c r="F58" t="s">
        <v>138</v>
      </c>
      <c r="G58" s="6">
        <v>43732.5</v>
      </c>
      <c r="H58" s="6">
        <v>43732.541666666999</v>
      </c>
      <c r="J58">
        <v>1</v>
      </c>
      <c r="K58" s="1"/>
      <c r="L58" s="1">
        <f t="shared" si="1"/>
        <v>0</v>
      </c>
      <c r="M58" t="s">
        <v>139</v>
      </c>
    </row>
    <row r="59" spans="1:13" x14ac:dyDescent="0.2">
      <c r="A59" s="4">
        <v>43732.5</v>
      </c>
      <c r="B59" t="s">
        <v>30</v>
      </c>
      <c r="D59" t="s">
        <v>11</v>
      </c>
      <c r="E59" t="s">
        <v>137</v>
      </c>
      <c r="F59" t="s">
        <v>138</v>
      </c>
      <c r="G59" s="6">
        <v>43732.5</v>
      </c>
      <c r="H59" s="6">
        <v>43732.541666666999</v>
      </c>
      <c r="J59">
        <v>1</v>
      </c>
      <c r="K59" s="1"/>
      <c r="L59" s="1">
        <f t="shared" si="1"/>
        <v>0</v>
      </c>
      <c r="M59" t="s">
        <v>139</v>
      </c>
    </row>
    <row r="60" spans="1:13" x14ac:dyDescent="0.2">
      <c r="A60" s="4">
        <v>43732.5</v>
      </c>
      <c r="B60" t="s">
        <v>101</v>
      </c>
      <c r="D60" t="s">
        <v>48</v>
      </c>
      <c r="E60" t="s">
        <v>137</v>
      </c>
      <c r="F60" t="s">
        <v>138</v>
      </c>
      <c r="G60" s="6">
        <v>43732.5</v>
      </c>
      <c r="H60" s="6">
        <v>43732.541666666999</v>
      </c>
      <c r="J60">
        <v>1</v>
      </c>
      <c r="K60" s="1"/>
      <c r="L60" s="1">
        <f t="shared" si="1"/>
        <v>0</v>
      </c>
      <c r="M60" t="s">
        <v>139</v>
      </c>
    </row>
    <row r="61" spans="1:13" x14ac:dyDescent="0.2">
      <c r="A61" s="4">
        <v>43732.5</v>
      </c>
      <c r="B61" t="s">
        <v>44</v>
      </c>
      <c r="D61" t="s">
        <v>13</v>
      </c>
      <c r="E61" t="s">
        <v>137</v>
      </c>
      <c r="F61" t="s">
        <v>138</v>
      </c>
      <c r="G61" s="6">
        <v>43732.5</v>
      </c>
      <c r="H61" s="6">
        <v>43732.541666666999</v>
      </c>
      <c r="J61">
        <v>1</v>
      </c>
      <c r="K61" s="1"/>
      <c r="L61" s="1">
        <f t="shared" si="1"/>
        <v>0</v>
      </c>
      <c r="M61" t="s">
        <v>139</v>
      </c>
    </row>
    <row r="62" spans="1:13" x14ac:dyDescent="0.2">
      <c r="A62" s="4">
        <v>43732.5</v>
      </c>
      <c r="B62" t="s">
        <v>57</v>
      </c>
      <c r="D62" t="s">
        <v>14</v>
      </c>
      <c r="E62" t="s">
        <v>137</v>
      </c>
      <c r="F62" t="s">
        <v>138</v>
      </c>
      <c r="G62" s="6">
        <v>43732.5</v>
      </c>
      <c r="H62" s="6">
        <v>43732.541666666999</v>
      </c>
      <c r="J62">
        <v>1</v>
      </c>
      <c r="K62" s="1"/>
      <c r="L62" s="1">
        <f t="shared" si="1"/>
        <v>0</v>
      </c>
      <c r="M62" t="s">
        <v>139</v>
      </c>
    </row>
    <row r="63" spans="1:13" x14ac:dyDescent="0.2">
      <c r="A63" s="4">
        <v>43732.5</v>
      </c>
      <c r="B63" t="s">
        <v>9</v>
      </c>
      <c r="D63" t="s">
        <v>10</v>
      </c>
      <c r="E63" t="s">
        <v>137</v>
      </c>
      <c r="F63" t="s">
        <v>138</v>
      </c>
      <c r="G63" s="6">
        <v>43732.5</v>
      </c>
      <c r="H63" s="6">
        <v>43732.541666666999</v>
      </c>
      <c r="J63">
        <v>1</v>
      </c>
      <c r="K63" s="1"/>
      <c r="L63" s="1">
        <f t="shared" si="1"/>
        <v>0</v>
      </c>
      <c r="M63" t="s">
        <v>139</v>
      </c>
    </row>
    <row r="64" spans="1:13" x14ac:dyDescent="0.2">
      <c r="A64" s="4">
        <v>43732.5</v>
      </c>
      <c r="B64" t="s">
        <v>20</v>
      </c>
      <c r="D64" t="s">
        <v>10</v>
      </c>
      <c r="E64" t="s">
        <v>137</v>
      </c>
      <c r="F64" t="s">
        <v>138</v>
      </c>
      <c r="G64" s="6">
        <v>43732.5</v>
      </c>
      <c r="H64" s="6">
        <v>43732.541666666999</v>
      </c>
      <c r="J64">
        <v>1</v>
      </c>
      <c r="K64" s="1"/>
      <c r="L64" s="1">
        <f t="shared" si="1"/>
        <v>0</v>
      </c>
      <c r="M64" t="s">
        <v>139</v>
      </c>
    </row>
    <row r="65" spans="1:13" x14ac:dyDescent="0.2">
      <c r="A65" s="4">
        <v>43732.5</v>
      </c>
      <c r="B65" t="s">
        <v>96</v>
      </c>
      <c r="D65" t="s">
        <v>22</v>
      </c>
      <c r="E65" t="s">
        <v>137</v>
      </c>
      <c r="F65" t="s">
        <v>138</v>
      </c>
      <c r="G65" s="6">
        <v>43732.5</v>
      </c>
      <c r="H65" s="6">
        <v>43732.541666666999</v>
      </c>
      <c r="J65">
        <v>1</v>
      </c>
      <c r="K65" s="1"/>
      <c r="L65" s="1">
        <f t="shared" si="1"/>
        <v>0</v>
      </c>
      <c r="M65" t="s">
        <v>139</v>
      </c>
    </row>
    <row r="66" spans="1:13" x14ac:dyDescent="0.2">
      <c r="A66" s="4">
        <v>43732.5</v>
      </c>
      <c r="B66" t="s">
        <v>53</v>
      </c>
      <c r="D66" t="s">
        <v>54</v>
      </c>
      <c r="E66" t="s">
        <v>137</v>
      </c>
      <c r="F66" t="s">
        <v>138</v>
      </c>
      <c r="G66" s="6">
        <v>43732.5</v>
      </c>
      <c r="H66" s="6">
        <v>43732.541666666999</v>
      </c>
      <c r="J66">
        <v>1</v>
      </c>
      <c r="K66" s="1"/>
      <c r="L66" s="1">
        <f t="shared" ref="L66:L97" si="2">(J66*K66)</f>
        <v>0</v>
      </c>
      <c r="M66" t="s">
        <v>139</v>
      </c>
    </row>
    <row r="67" spans="1:13" x14ac:dyDescent="0.2">
      <c r="A67" s="4">
        <v>43732.541666666999</v>
      </c>
      <c r="B67" t="s">
        <v>88</v>
      </c>
      <c r="D67" t="s">
        <v>34</v>
      </c>
      <c r="E67" t="s">
        <v>137</v>
      </c>
      <c r="F67" t="s">
        <v>138</v>
      </c>
      <c r="G67" s="6">
        <v>43732.541666666999</v>
      </c>
      <c r="H67" s="6">
        <v>43732.583333333001</v>
      </c>
      <c r="J67">
        <v>1</v>
      </c>
      <c r="K67" s="1"/>
      <c r="L67" s="1">
        <f t="shared" si="2"/>
        <v>0</v>
      </c>
      <c r="M67" t="s">
        <v>139</v>
      </c>
    </row>
    <row r="68" spans="1:13" x14ac:dyDescent="0.2">
      <c r="A68" s="4">
        <v>43732.541666666999</v>
      </c>
      <c r="B68" t="s">
        <v>32</v>
      </c>
      <c r="D68" t="s">
        <v>25</v>
      </c>
      <c r="E68" t="s">
        <v>137</v>
      </c>
      <c r="F68" t="s">
        <v>138</v>
      </c>
      <c r="G68" s="6">
        <v>43732.541666666999</v>
      </c>
      <c r="H68" s="6">
        <v>43732.583333333001</v>
      </c>
      <c r="J68">
        <v>1</v>
      </c>
      <c r="K68" s="1"/>
      <c r="L68" s="1">
        <f t="shared" si="2"/>
        <v>0</v>
      </c>
      <c r="M68" t="s">
        <v>139</v>
      </c>
    </row>
    <row r="69" spans="1:13" x14ac:dyDescent="0.2">
      <c r="A69" s="4">
        <v>43732.541666666999</v>
      </c>
      <c r="B69" t="s">
        <v>63</v>
      </c>
      <c r="D69" t="s">
        <v>40</v>
      </c>
      <c r="E69" t="s">
        <v>137</v>
      </c>
      <c r="F69" t="s">
        <v>138</v>
      </c>
      <c r="G69" s="6">
        <v>43732.541666666999</v>
      </c>
      <c r="H69" s="6">
        <v>43732.583333333001</v>
      </c>
      <c r="J69">
        <v>1</v>
      </c>
      <c r="K69" s="1"/>
      <c r="L69" s="1">
        <f t="shared" si="2"/>
        <v>0</v>
      </c>
      <c r="M69" t="s">
        <v>139</v>
      </c>
    </row>
    <row r="70" spans="1:13" x14ac:dyDescent="0.2">
      <c r="A70" s="4">
        <v>43732.541666666999</v>
      </c>
      <c r="B70" t="s">
        <v>51</v>
      </c>
      <c r="D70" t="s">
        <v>43</v>
      </c>
      <c r="E70" t="s">
        <v>137</v>
      </c>
      <c r="F70" t="s">
        <v>138</v>
      </c>
      <c r="G70" s="6">
        <v>43732.541666666999</v>
      </c>
      <c r="H70" s="6">
        <v>43732.583333333001</v>
      </c>
      <c r="J70">
        <v>1</v>
      </c>
      <c r="K70" s="1"/>
      <c r="L70" s="1">
        <f t="shared" si="2"/>
        <v>0</v>
      </c>
      <c r="M70" t="s">
        <v>139</v>
      </c>
    </row>
    <row r="71" spans="1:13" x14ac:dyDescent="0.2">
      <c r="A71" s="4">
        <v>43732.541666666999</v>
      </c>
      <c r="B71" t="s">
        <v>66</v>
      </c>
      <c r="D71" t="s">
        <v>10</v>
      </c>
      <c r="E71" t="s">
        <v>137</v>
      </c>
      <c r="F71" t="s">
        <v>138</v>
      </c>
      <c r="G71" s="6">
        <v>43732.541666666999</v>
      </c>
      <c r="H71" s="6">
        <v>43732.583333333001</v>
      </c>
      <c r="J71">
        <v>1</v>
      </c>
      <c r="K71" s="1"/>
      <c r="L71" s="1">
        <f t="shared" si="2"/>
        <v>0</v>
      </c>
      <c r="M71" t="s">
        <v>139</v>
      </c>
    </row>
    <row r="72" spans="1:13" x14ac:dyDescent="0.2">
      <c r="A72" s="4">
        <v>43732.541666666999</v>
      </c>
      <c r="B72" t="s">
        <v>91</v>
      </c>
      <c r="D72" t="s">
        <v>13</v>
      </c>
      <c r="E72" t="s">
        <v>137</v>
      </c>
      <c r="F72" t="s">
        <v>138</v>
      </c>
      <c r="G72" s="6">
        <v>43732.541666666999</v>
      </c>
      <c r="H72" s="6">
        <v>43732.583333333001</v>
      </c>
      <c r="J72">
        <v>1</v>
      </c>
      <c r="K72" s="1"/>
      <c r="L72" s="1">
        <f t="shared" si="2"/>
        <v>0</v>
      </c>
      <c r="M72" t="s">
        <v>139</v>
      </c>
    </row>
    <row r="73" spans="1:13" x14ac:dyDescent="0.2">
      <c r="A73" s="4">
        <v>43732.541666666999</v>
      </c>
      <c r="B73" t="s">
        <v>140</v>
      </c>
      <c r="D73" t="s">
        <v>22</v>
      </c>
      <c r="E73" t="s">
        <v>137</v>
      </c>
      <c r="F73" t="s">
        <v>138</v>
      </c>
      <c r="G73" s="6">
        <v>43732.541666666999</v>
      </c>
      <c r="H73" s="6">
        <v>43732.583333333001</v>
      </c>
      <c r="J73">
        <v>1</v>
      </c>
      <c r="K73" s="1"/>
      <c r="L73" s="1">
        <f t="shared" si="2"/>
        <v>0</v>
      </c>
      <c r="M73" t="s">
        <v>139</v>
      </c>
    </row>
    <row r="74" spans="1:13" x14ac:dyDescent="0.2">
      <c r="A74" s="4">
        <v>43732.541666666999</v>
      </c>
      <c r="B74" t="s">
        <v>99</v>
      </c>
      <c r="D74" t="s">
        <v>54</v>
      </c>
      <c r="E74" t="s">
        <v>137</v>
      </c>
      <c r="F74" t="s">
        <v>138</v>
      </c>
      <c r="G74" s="6">
        <v>43732.541666666999</v>
      </c>
      <c r="H74" s="6">
        <v>43732.583333333001</v>
      </c>
      <c r="J74">
        <v>1</v>
      </c>
      <c r="K74" s="1"/>
      <c r="L74" s="1">
        <f t="shared" si="2"/>
        <v>0</v>
      </c>
      <c r="M74" t="s">
        <v>139</v>
      </c>
    </row>
    <row r="75" spans="1:13" x14ac:dyDescent="0.2">
      <c r="A75" s="4">
        <v>43732.541666666999</v>
      </c>
      <c r="B75" t="s">
        <v>57</v>
      </c>
      <c r="D75" t="s">
        <v>14</v>
      </c>
      <c r="E75" t="s">
        <v>137</v>
      </c>
      <c r="F75" t="s">
        <v>138</v>
      </c>
      <c r="G75" s="6">
        <v>43732.541666666999</v>
      </c>
      <c r="H75" s="6">
        <v>43732.583333333001</v>
      </c>
      <c r="J75">
        <v>1</v>
      </c>
      <c r="K75" s="1"/>
      <c r="L75" s="1">
        <f t="shared" si="2"/>
        <v>0</v>
      </c>
      <c r="M75" t="s">
        <v>139</v>
      </c>
    </row>
    <row r="76" spans="1:13" x14ac:dyDescent="0.2">
      <c r="A76" s="4">
        <v>43732.541666666999</v>
      </c>
      <c r="B76" t="s">
        <v>47</v>
      </c>
      <c r="D76" t="s">
        <v>48</v>
      </c>
      <c r="E76" t="s">
        <v>137</v>
      </c>
      <c r="F76" t="s">
        <v>138</v>
      </c>
      <c r="G76" s="6">
        <v>43732.541666666999</v>
      </c>
      <c r="H76" s="6">
        <v>43732.583333333001</v>
      </c>
      <c r="J76">
        <v>1</v>
      </c>
      <c r="K76" s="1"/>
      <c r="L76" s="1">
        <f t="shared" si="2"/>
        <v>0</v>
      </c>
      <c r="M76" t="s">
        <v>139</v>
      </c>
    </row>
    <row r="77" spans="1:13" x14ac:dyDescent="0.2">
      <c r="A77" s="4">
        <v>43732.541666666999</v>
      </c>
      <c r="B77" t="s">
        <v>122</v>
      </c>
      <c r="D77" t="s">
        <v>36</v>
      </c>
      <c r="E77" t="s">
        <v>137</v>
      </c>
      <c r="F77" t="s">
        <v>138</v>
      </c>
      <c r="G77" s="6">
        <v>43732.541666666999</v>
      </c>
      <c r="H77" s="6">
        <v>43732.583333333001</v>
      </c>
      <c r="J77">
        <v>1</v>
      </c>
      <c r="K77" s="1"/>
      <c r="L77" s="1">
        <f t="shared" si="2"/>
        <v>0</v>
      </c>
      <c r="M77" t="s">
        <v>139</v>
      </c>
    </row>
    <row r="78" spans="1:13" x14ac:dyDescent="0.2">
      <c r="A78" s="4">
        <v>43732.541666666999</v>
      </c>
      <c r="B78" t="s">
        <v>114</v>
      </c>
      <c r="D78" t="s">
        <v>11</v>
      </c>
      <c r="E78" t="s">
        <v>137</v>
      </c>
      <c r="F78" t="s">
        <v>138</v>
      </c>
      <c r="G78" s="6">
        <v>43732.541666666999</v>
      </c>
      <c r="H78" s="6">
        <v>43732.583333333001</v>
      </c>
      <c r="J78">
        <v>1</v>
      </c>
      <c r="K78" s="1"/>
      <c r="L78" s="1">
        <f t="shared" si="2"/>
        <v>0</v>
      </c>
      <c r="M78" t="s">
        <v>139</v>
      </c>
    </row>
    <row r="79" spans="1:13" x14ac:dyDescent="0.2">
      <c r="A79" s="4">
        <v>43732.541666666999</v>
      </c>
      <c r="B79" t="s">
        <v>94</v>
      </c>
      <c r="D79" t="s">
        <v>48</v>
      </c>
      <c r="E79" t="s">
        <v>137</v>
      </c>
      <c r="F79" t="s">
        <v>138</v>
      </c>
      <c r="G79" s="6">
        <v>43732.541666666999</v>
      </c>
      <c r="H79" s="6">
        <v>43732.583333333001</v>
      </c>
      <c r="J79">
        <v>1</v>
      </c>
      <c r="K79" s="1"/>
      <c r="L79" s="1">
        <f t="shared" si="2"/>
        <v>0</v>
      </c>
      <c r="M79" t="s">
        <v>139</v>
      </c>
    </row>
    <row r="80" spans="1:13" x14ac:dyDescent="0.2">
      <c r="A80" s="4">
        <v>43732.541666666999</v>
      </c>
      <c r="B80" t="s">
        <v>102</v>
      </c>
      <c r="D80" t="s">
        <v>34</v>
      </c>
      <c r="E80" t="s">
        <v>137</v>
      </c>
      <c r="F80" t="s">
        <v>138</v>
      </c>
      <c r="G80" s="6">
        <v>43732.541666666999</v>
      </c>
      <c r="H80" s="6">
        <v>43732.583333333001</v>
      </c>
      <c r="J80">
        <v>1</v>
      </c>
      <c r="K80" s="1"/>
      <c r="L80" s="1">
        <f t="shared" si="2"/>
        <v>0</v>
      </c>
      <c r="M80" t="s">
        <v>139</v>
      </c>
    </row>
    <row r="81" spans="1:13" x14ac:dyDescent="0.2">
      <c r="A81" s="4">
        <v>43732.541666666999</v>
      </c>
      <c r="B81" t="s">
        <v>118</v>
      </c>
      <c r="D81" t="s">
        <v>36</v>
      </c>
      <c r="E81" t="s">
        <v>137</v>
      </c>
      <c r="F81" t="s">
        <v>138</v>
      </c>
      <c r="G81" s="6">
        <v>43732.541666666999</v>
      </c>
      <c r="H81" s="6">
        <v>43732.583333333001</v>
      </c>
      <c r="J81">
        <v>1</v>
      </c>
      <c r="K81" s="1"/>
      <c r="L81" s="1">
        <f t="shared" si="2"/>
        <v>0</v>
      </c>
      <c r="M81" t="s">
        <v>139</v>
      </c>
    </row>
    <row r="82" spans="1:13" x14ac:dyDescent="0.2">
      <c r="A82" s="4">
        <v>43732.541666666999</v>
      </c>
      <c r="B82" t="s">
        <v>74</v>
      </c>
      <c r="D82" t="s">
        <v>54</v>
      </c>
      <c r="E82" t="s">
        <v>137</v>
      </c>
      <c r="F82" t="s">
        <v>138</v>
      </c>
      <c r="G82" s="6">
        <v>43732.541666666999</v>
      </c>
      <c r="H82" s="6">
        <v>43732.583333333001</v>
      </c>
      <c r="J82">
        <v>1</v>
      </c>
      <c r="K82" s="1"/>
      <c r="L82" s="1">
        <f t="shared" si="2"/>
        <v>0</v>
      </c>
      <c r="M82" t="s">
        <v>139</v>
      </c>
    </row>
    <row r="83" spans="1:13" x14ac:dyDescent="0.2">
      <c r="A83" s="4">
        <v>43732.541666666999</v>
      </c>
      <c r="B83" t="s">
        <v>31</v>
      </c>
      <c r="D83" t="s">
        <v>14</v>
      </c>
      <c r="E83" t="s">
        <v>137</v>
      </c>
      <c r="F83" t="s">
        <v>138</v>
      </c>
      <c r="G83" s="6">
        <v>43732.541666666999</v>
      </c>
      <c r="H83" s="6">
        <v>43732.583333333001</v>
      </c>
      <c r="J83">
        <v>1</v>
      </c>
      <c r="K83" s="1"/>
      <c r="L83" s="1">
        <f t="shared" si="2"/>
        <v>0</v>
      </c>
      <c r="M83" t="s">
        <v>139</v>
      </c>
    </row>
    <row r="84" spans="1:13" x14ac:dyDescent="0.2">
      <c r="A84" s="4">
        <v>43732.541666666999</v>
      </c>
      <c r="B84" t="s">
        <v>90</v>
      </c>
      <c r="D84" t="s">
        <v>22</v>
      </c>
      <c r="E84" t="s">
        <v>137</v>
      </c>
      <c r="F84" t="s">
        <v>138</v>
      </c>
      <c r="G84" s="6">
        <v>43732.541666666999</v>
      </c>
      <c r="H84" s="6">
        <v>43732.583333333001</v>
      </c>
      <c r="J84">
        <v>1</v>
      </c>
      <c r="K84" s="1"/>
      <c r="L84" s="1">
        <f t="shared" si="2"/>
        <v>0</v>
      </c>
      <c r="M84" t="s">
        <v>139</v>
      </c>
    </row>
    <row r="85" spans="1:13" x14ac:dyDescent="0.2">
      <c r="A85" s="4">
        <v>43732.541666666999</v>
      </c>
      <c r="B85" t="s">
        <v>9</v>
      </c>
      <c r="D85" t="s">
        <v>11</v>
      </c>
      <c r="E85" t="s">
        <v>137</v>
      </c>
      <c r="F85" t="s">
        <v>138</v>
      </c>
      <c r="G85" s="6">
        <v>43732.541666666999</v>
      </c>
      <c r="H85" s="6">
        <v>43732.583333333001</v>
      </c>
      <c r="J85">
        <v>1</v>
      </c>
      <c r="K85" s="1"/>
      <c r="L85" s="1">
        <f t="shared" si="2"/>
        <v>0</v>
      </c>
      <c r="M85" t="s">
        <v>139</v>
      </c>
    </row>
    <row r="86" spans="1:13" x14ac:dyDescent="0.2">
      <c r="A86" s="4">
        <v>43732.583333333001</v>
      </c>
      <c r="B86" t="s">
        <v>45</v>
      </c>
      <c r="D86" t="s">
        <v>14</v>
      </c>
      <c r="E86" t="s">
        <v>137</v>
      </c>
      <c r="F86" t="s">
        <v>138</v>
      </c>
      <c r="G86" s="6">
        <v>43732.583333333001</v>
      </c>
      <c r="H86" s="6">
        <v>43732.625</v>
      </c>
      <c r="J86">
        <v>1</v>
      </c>
      <c r="K86" s="1"/>
      <c r="L86" s="1">
        <f t="shared" si="2"/>
        <v>0</v>
      </c>
      <c r="M86" t="s">
        <v>139</v>
      </c>
    </row>
    <row r="87" spans="1:13" x14ac:dyDescent="0.2">
      <c r="A87" s="4">
        <v>43732.583333333001</v>
      </c>
      <c r="B87" t="s">
        <v>92</v>
      </c>
      <c r="D87" t="s">
        <v>48</v>
      </c>
      <c r="E87" t="s">
        <v>137</v>
      </c>
      <c r="F87" t="s">
        <v>138</v>
      </c>
      <c r="G87" s="6">
        <v>43732.583333333001</v>
      </c>
      <c r="H87" s="6">
        <v>43732.625</v>
      </c>
      <c r="J87">
        <v>1</v>
      </c>
      <c r="K87" s="1"/>
      <c r="L87" s="1">
        <f t="shared" si="2"/>
        <v>0</v>
      </c>
      <c r="M87" t="s">
        <v>139</v>
      </c>
    </row>
    <row r="88" spans="1:13" x14ac:dyDescent="0.2">
      <c r="A88" s="4">
        <v>43732.583333333001</v>
      </c>
      <c r="B88" t="s">
        <v>140</v>
      </c>
      <c r="C88">
        <v>490227758</v>
      </c>
      <c r="D88" t="s">
        <v>36</v>
      </c>
      <c r="E88" t="s">
        <v>137</v>
      </c>
      <c r="F88" t="s">
        <v>138</v>
      </c>
      <c r="G88" s="6">
        <v>43732.583333333001</v>
      </c>
      <c r="H88" s="6">
        <v>43732.625</v>
      </c>
      <c r="J88">
        <v>1</v>
      </c>
      <c r="K88" s="1"/>
      <c r="L88" s="1">
        <f t="shared" si="2"/>
        <v>0</v>
      </c>
      <c r="M88" t="s">
        <v>139</v>
      </c>
    </row>
    <row r="89" spans="1:13" x14ac:dyDescent="0.2">
      <c r="A89" s="4">
        <v>43732.583333333001</v>
      </c>
      <c r="B89" t="s">
        <v>122</v>
      </c>
      <c r="D89" t="s">
        <v>11</v>
      </c>
      <c r="E89" t="s">
        <v>137</v>
      </c>
      <c r="F89" t="s">
        <v>138</v>
      </c>
      <c r="G89" s="6">
        <v>43732.583333333001</v>
      </c>
      <c r="H89" s="6">
        <v>43732.625</v>
      </c>
      <c r="J89">
        <v>1</v>
      </c>
      <c r="K89" s="1"/>
      <c r="L89" s="1">
        <f t="shared" si="2"/>
        <v>0</v>
      </c>
      <c r="M89" t="s">
        <v>139</v>
      </c>
    </row>
    <row r="90" spans="1:13" x14ac:dyDescent="0.2">
      <c r="A90" s="4">
        <v>43732.583333333001</v>
      </c>
      <c r="B90" t="s">
        <v>41</v>
      </c>
      <c r="D90" t="s">
        <v>40</v>
      </c>
      <c r="E90" t="s">
        <v>137</v>
      </c>
      <c r="F90" t="s">
        <v>138</v>
      </c>
      <c r="G90" s="6">
        <v>43732.583333333001</v>
      </c>
      <c r="H90" s="6">
        <v>43732.625</v>
      </c>
      <c r="J90">
        <v>1</v>
      </c>
      <c r="K90" s="1"/>
      <c r="L90" s="1">
        <f t="shared" si="2"/>
        <v>0</v>
      </c>
      <c r="M90" t="s">
        <v>139</v>
      </c>
    </row>
    <row r="91" spans="1:13" x14ac:dyDescent="0.2">
      <c r="A91" s="4">
        <v>43732.583333333001</v>
      </c>
      <c r="B91" t="s">
        <v>71</v>
      </c>
      <c r="D91" t="s">
        <v>43</v>
      </c>
      <c r="E91" t="s">
        <v>137</v>
      </c>
      <c r="F91" t="s">
        <v>138</v>
      </c>
      <c r="G91" s="6">
        <v>43732.583333333001</v>
      </c>
      <c r="H91" s="6">
        <v>43732.625</v>
      </c>
      <c r="J91">
        <v>1</v>
      </c>
      <c r="K91" s="1"/>
      <c r="L91" s="1">
        <f t="shared" si="2"/>
        <v>0</v>
      </c>
      <c r="M91" t="s">
        <v>139</v>
      </c>
    </row>
    <row r="92" spans="1:13" x14ac:dyDescent="0.2">
      <c r="A92" s="4">
        <v>43732.583333333001</v>
      </c>
      <c r="B92" t="s">
        <v>103</v>
      </c>
      <c r="D92" t="s">
        <v>10</v>
      </c>
      <c r="E92" t="s">
        <v>137</v>
      </c>
      <c r="F92" t="s">
        <v>138</v>
      </c>
      <c r="G92" s="6">
        <v>43732.583333333001</v>
      </c>
      <c r="H92" s="6">
        <v>43732.625</v>
      </c>
      <c r="J92">
        <v>1</v>
      </c>
      <c r="K92" s="1"/>
      <c r="L92" s="1">
        <f t="shared" si="2"/>
        <v>0</v>
      </c>
      <c r="M92" t="s">
        <v>139</v>
      </c>
    </row>
    <row r="93" spans="1:13" x14ac:dyDescent="0.2">
      <c r="A93" s="4">
        <v>43732.583333333001</v>
      </c>
      <c r="B93" t="s">
        <v>53</v>
      </c>
      <c r="D93" t="s">
        <v>13</v>
      </c>
      <c r="E93" t="s">
        <v>137</v>
      </c>
      <c r="F93" t="s">
        <v>138</v>
      </c>
      <c r="G93" s="6">
        <v>43732.583333333001</v>
      </c>
      <c r="H93" s="6">
        <v>43732.625</v>
      </c>
      <c r="J93">
        <v>1</v>
      </c>
      <c r="K93" s="1"/>
      <c r="L93" s="1">
        <f t="shared" si="2"/>
        <v>0</v>
      </c>
      <c r="M93" t="s">
        <v>139</v>
      </c>
    </row>
    <row r="94" spans="1:13" x14ac:dyDescent="0.2">
      <c r="A94" s="4">
        <v>43732.583333333001</v>
      </c>
      <c r="B94" t="s">
        <v>89</v>
      </c>
      <c r="D94" t="s">
        <v>25</v>
      </c>
      <c r="E94" t="s">
        <v>137</v>
      </c>
      <c r="F94" t="s">
        <v>138</v>
      </c>
      <c r="G94" s="6">
        <v>43732.583333333001</v>
      </c>
      <c r="H94" s="6">
        <v>43732.625</v>
      </c>
      <c r="J94">
        <v>1</v>
      </c>
      <c r="K94" s="1"/>
      <c r="L94" s="1">
        <f t="shared" si="2"/>
        <v>0</v>
      </c>
      <c r="M94" t="s">
        <v>139</v>
      </c>
    </row>
    <row r="95" spans="1:13" x14ac:dyDescent="0.2">
      <c r="A95" s="4">
        <v>43732.583333333001</v>
      </c>
      <c r="B95" t="s">
        <v>33</v>
      </c>
      <c r="D95" t="s">
        <v>34</v>
      </c>
      <c r="E95" t="s">
        <v>137</v>
      </c>
      <c r="F95" t="s">
        <v>138</v>
      </c>
      <c r="G95" s="6">
        <v>43732.583333333001</v>
      </c>
      <c r="H95" s="6">
        <v>43732.625</v>
      </c>
      <c r="J95">
        <v>1</v>
      </c>
      <c r="K95" s="1"/>
      <c r="L95" s="1">
        <f t="shared" si="2"/>
        <v>0</v>
      </c>
      <c r="M95" t="s">
        <v>139</v>
      </c>
    </row>
    <row r="96" spans="1:13" x14ac:dyDescent="0.2">
      <c r="A96" s="4">
        <v>43732.583333333001</v>
      </c>
      <c r="B96" t="s">
        <v>60</v>
      </c>
      <c r="D96" t="s">
        <v>22</v>
      </c>
      <c r="E96" t="s">
        <v>137</v>
      </c>
      <c r="F96" t="s">
        <v>138</v>
      </c>
      <c r="G96" s="6">
        <v>43732.583333333001</v>
      </c>
      <c r="H96" s="6">
        <v>43732.625</v>
      </c>
      <c r="J96">
        <v>1</v>
      </c>
      <c r="K96" s="1"/>
      <c r="L96" s="1">
        <f t="shared" si="2"/>
        <v>0</v>
      </c>
      <c r="M96" t="s">
        <v>139</v>
      </c>
    </row>
    <row r="97" spans="1:13" x14ac:dyDescent="0.2">
      <c r="A97" s="4">
        <v>43732.583333333001</v>
      </c>
      <c r="B97" t="s">
        <v>118</v>
      </c>
      <c r="D97" t="s">
        <v>34</v>
      </c>
      <c r="E97" t="s">
        <v>137</v>
      </c>
      <c r="F97" t="s">
        <v>138</v>
      </c>
      <c r="G97" s="6">
        <v>43732.583333333001</v>
      </c>
      <c r="H97" s="6">
        <v>43732.625</v>
      </c>
      <c r="J97">
        <v>1</v>
      </c>
      <c r="K97" s="1"/>
      <c r="L97" s="1">
        <f t="shared" si="2"/>
        <v>0</v>
      </c>
      <c r="M97" t="s">
        <v>139</v>
      </c>
    </row>
    <row r="98" spans="1:13" x14ac:dyDescent="0.2">
      <c r="A98" s="4">
        <v>43732.583333333001</v>
      </c>
      <c r="B98" t="s">
        <v>124</v>
      </c>
      <c r="D98" t="s">
        <v>11</v>
      </c>
      <c r="E98" t="s">
        <v>137</v>
      </c>
      <c r="F98" t="s">
        <v>138</v>
      </c>
      <c r="G98" s="6">
        <v>43732.583333333001</v>
      </c>
      <c r="H98" s="6">
        <v>43732.625</v>
      </c>
      <c r="J98">
        <v>1</v>
      </c>
      <c r="K98" s="1"/>
      <c r="L98" s="1">
        <f t="shared" ref="L98:L129" si="3">(J98*K98)</f>
        <v>0</v>
      </c>
      <c r="M98" t="s">
        <v>139</v>
      </c>
    </row>
    <row r="99" spans="1:13" x14ac:dyDescent="0.2">
      <c r="A99" s="4">
        <v>43732.583333333001</v>
      </c>
      <c r="B99" t="s">
        <v>74</v>
      </c>
      <c r="D99" t="s">
        <v>14</v>
      </c>
      <c r="E99" t="s">
        <v>137</v>
      </c>
      <c r="F99" t="s">
        <v>138</v>
      </c>
      <c r="G99" s="6">
        <v>43732.583333333001</v>
      </c>
      <c r="H99" s="6">
        <v>43732.625</v>
      </c>
      <c r="J99">
        <v>1</v>
      </c>
      <c r="K99" s="1"/>
      <c r="L99" s="1">
        <f t="shared" si="3"/>
        <v>0</v>
      </c>
      <c r="M99" t="s">
        <v>139</v>
      </c>
    </row>
    <row r="100" spans="1:13" x14ac:dyDescent="0.2">
      <c r="A100" s="4">
        <v>43732.583333333001</v>
      </c>
      <c r="B100" t="s">
        <v>115</v>
      </c>
      <c r="D100" t="s">
        <v>48</v>
      </c>
      <c r="E100" t="s">
        <v>137</v>
      </c>
      <c r="F100" t="s">
        <v>138</v>
      </c>
      <c r="G100" s="6">
        <v>43732.583333333001</v>
      </c>
      <c r="H100" s="6">
        <v>43732.625</v>
      </c>
      <c r="J100">
        <v>1</v>
      </c>
      <c r="K100" s="1"/>
      <c r="L100" s="1">
        <f t="shared" si="3"/>
        <v>0</v>
      </c>
      <c r="M100" t="s">
        <v>139</v>
      </c>
    </row>
    <row r="101" spans="1:13" x14ac:dyDescent="0.2">
      <c r="A101" s="4">
        <v>43732.583333333001</v>
      </c>
      <c r="B101" t="s">
        <v>73</v>
      </c>
      <c r="D101" t="s">
        <v>36</v>
      </c>
      <c r="E101" t="s">
        <v>137</v>
      </c>
      <c r="F101" t="s">
        <v>138</v>
      </c>
      <c r="G101" s="6">
        <v>43732.583333333001</v>
      </c>
      <c r="H101" s="6">
        <v>43732.625</v>
      </c>
      <c r="J101">
        <v>1</v>
      </c>
      <c r="K101" s="1"/>
      <c r="L101" s="1">
        <f t="shared" si="3"/>
        <v>0</v>
      </c>
      <c r="M101" t="s">
        <v>139</v>
      </c>
    </row>
    <row r="102" spans="1:13" x14ac:dyDescent="0.2">
      <c r="A102" s="4">
        <v>43732.583333333001</v>
      </c>
      <c r="B102" t="s">
        <v>69</v>
      </c>
      <c r="D102" t="s">
        <v>22</v>
      </c>
      <c r="E102" t="s">
        <v>137</v>
      </c>
      <c r="F102" t="s">
        <v>138</v>
      </c>
      <c r="G102" s="6">
        <v>43732.583333333001</v>
      </c>
      <c r="H102" s="6">
        <v>43732.625</v>
      </c>
      <c r="J102">
        <v>1</v>
      </c>
      <c r="K102" s="1"/>
      <c r="L102" s="1">
        <f t="shared" si="3"/>
        <v>0</v>
      </c>
      <c r="M102" t="s">
        <v>139</v>
      </c>
    </row>
    <row r="103" spans="1:13" x14ac:dyDescent="0.2">
      <c r="A103" s="4">
        <v>43732.583333333001</v>
      </c>
      <c r="B103" t="s">
        <v>96</v>
      </c>
      <c r="D103" t="s">
        <v>54</v>
      </c>
      <c r="E103" t="s">
        <v>137</v>
      </c>
      <c r="F103" t="s">
        <v>138</v>
      </c>
      <c r="G103" s="6">
        <v>43732.583333333001</v>
      </c>
      <c r="H103" s="6">
        <v>43732.625</v>
      </c>
      <c r="J103">
        <v>1</v>
      </c>
      <c r="K103" s="1"/>
      <c r="L103" s="1">
        <f t="shared" si="3"/>
        <v>0</v>
      </c>
      <c r="M103" t="s">
        <v>139</v>
      </c>
    </row>
    <row r="104" spans="1:13" x14ac:dyDescent="0.2">
      <c r="A104" s="4">
        <v>43732.625</v>
      </c>
      <c r="B104" t="s">
        <v>113</v>
      </c>
      <c r="D104" t="s">
        <v>22</v>
      </c>
      <c r="E104" t="s">
        <v>137</v>
      </c>
      <c r="F104" t="s">
        <v>138</v>
      </c>
      <c r="G104" s="6">
        <v>43732.625</v>
      </c>
      <c r="H104" s="6">
        <v>43732.666666666999</v>
      </c>
      <c r="J104">
        <v>1</v>
      </c>
      <c r="K104" s="1"/>
      <c r="L104" s="1">
        <f t="shared" si="3"/>
        <v>0</v>
      </c>
      <c r="M104" t="s">
        <v>139</v>
      </c>
    </row>
    <row r="105" spans="1:13" x14ac:dyDescent="0.2">
      <c r="A105" s="4">
        <v>43732.625</v>
      </c>
      <c r="B105" t="s">
        <v>93</v>
      </c>
      <c r="D105" t="s">
        <v>54</v>
      </c>
      <c r="E105" t="s">
        <v>137</v>
      </c>
      <c r="F105" t="s">
        <v>138</v>
      </c>
      <c r="G105" s="6">
        <v>43732.625</v>
      </c>
      <c r="H105" s="6">
        <v>43732.666666666999</v>
      </c>
      <c r="J105">
        <v>1</v>
      </c>
      <c r="K105" s="1"/>
      <c r="L105" s="1">
        <f t="shared" si="3"/>
        <v>0</v>
      </c>
      <c r="M105" t="s">
        <v>139</v>
      </c>
    </row>
    <row r="106" spans="1:13" x14ac:dyDescent="0.2">
      <c r="A106" s="4">
        <v>43732.625</v>
      </c>
      <c r="B106" t="s">
        <v>45</v>
      </c>
      <c r="D106" t="s">
        <v>14</v>
      </c>
      <c r="E106" t="s">
        <v>137</v>
      </c>
      <c r="F106" t="s">
        <v>138</v>
      </c>
      <c r="G106" s="6">
        <v>43732.625</v>
      </c>
      <c r="H106" s="6">
        <v>43732.666666666999</v>
      </c>
      <c r="J106">
        <v>1</v>
      </c>
      <c r="K106" s="1"/>
      <c r="L106" s="1">
        <f t="shared" si="3"/>
        <v>0</v>
      </c>
      <c r="M106" t="s">
        <v>139</v>
      </c>
    </row>
    <row r="107" spans="1:13" x14ac:dyDescent="0.2">
      <c r="A107" s="4">
        <v>43732.625</v>
      </c>
      <c r="B107" t="s">
        <v>95</v>
      </c>
      <c r="D107" t="s">
        <v>48</v>
      </c>
      <c r="E107" t="s">
        <v>137</v>
      </c>
      <c r="F107" t="s">
        <v>138</v>
      </c>
      <c r="G107" s="6">
        <v>43732.625</v>
      </c>
      <c r="H107" s="6">
        <v>43732.666666666999</v>
      </c>
      <c r="J107">
        <v>1</v>
      </c>
      <c r="K107" s="1"/>
      <c r="L107" s="1">
        <f t="shared" si="3"/>
        <v>0</v>
      </c>
      <c r="M107" t="s">
        <v>139</v>
      </c>
    </row>
    <row r="108" spans="1:13" x14ac:dyDescent="0.2">
      <c r="A108" s="4">
        <v>43732.625</v>
      </c>
      <c r="B108" t="s">
        <v>122</v>
      </c>
      <c r="D108" t="s">
        <v>11</v>
      </c>
      <c r="E108" t="s">
        <v>137</v>
      </c>
      <c r="F108" t="s">
        <v>138</v>
      </c>
      <c r="G108" s="6">
        <v>43732.625</v>
      </c>
      <c r="H108" s="6">
        <v>43732.666666666999</v>
      </c>
      <c r="J108">
        <v>1</v>
      </c>
      <c r="K108" s="1"/>
      <c r="L108" s="1">
        <f t="shared" si="3"/>
        <v>0</v>
      </c>
      <c r="M108" t="s">
        <v>139</v>
      </c>
    </row>
    <row r="109" spans="1:13" x14ac:dyDescent="0.2">
      <c r="A109" s="4">
        <v>43732.625</v>
      </c>
      <c r="B109" t="s">
        <v>51</v>
      </c>
      <c r="D109" t="s">
        <v>40</v>
      </c>
      <c r="E109" t="s">
        <v>137</v>
      </c>
      <c r="F109" t="s">
        <v>138</v>
      </c>
      <c r="G109" s="6">
        <v>43732.625</v>
      </c>
      <c r="H109" s="6">
        <v>43732.666666666999</v>
      </c>
      <c r="J109">
        <v>1</v>
      </c>
      <c r="K109" s="1"/>
      <c r="L109" s="1">
        <f t="shared" si="3"/>
        <v>0</v>
      </c>
      <c r="M109" t="s">
        <v>139</v>
      </c>
    </row>
    <row r="110" spans="1:13" x14ac:dyDescent="0.2">
      <c r="A110" s="4">
        <v>43732.625</v>
      </c>
      <c r="B110" t="s">
        <v>58</v>
      </c>
      <c r="D110" t="s">
        <v>43</v>
      </c>
      <c r="E110" t="s">
        <v>137</v>
      </c>
      <c r="F110" t="s">
        <v>138</v>
      </c>
      <c r="G110" s="6">
        <v>43732.625</v>
      </c>
      <c r="H110" s="6">
        <v>43732.666666666999</v>
      </c>
      <c r="J110">
        <v>1</v>
      </c>
      <c r="K110" s="1"/>
      <c r="L110" s="1">
        <f t="shared" si="3"/>
        <v>0</v>
      </c>
      <c r="M110" t="s">
        <v>139</v>
      </c>
    </row>
    <row r="111" spans="1:13" x14ac:dyDescent="0.2">
      <c r="A111" s="4">
        <v>43732.625</v>
      </c>
      <c r="B111" t="s">
        <v>89</v>
      </c>
      <c r="D111" t="s">
        <v>25</v>
      </c>
      <c r="E111" t="s">
        <v>137</v>
      </c>
      <c r="F111" t="s">
        <v>138</v>
      </c>
      <c r="G111" s="6">
        <v>43732.625</v>
      </c>
      <c r="H111" s="6">
        <v>43732.666666666999</v>
      </c>
      <c r="J111">
        <v>1</v>
      </c>
      <c r="K111" s="1"/>
      <c r="L111" s="1">
        <f t="shared" si="3"/>
        <v>0</v>
      </c>
      <c r="M111" t="s">
        <v>139</v>
      </c>
    </row>
    <row r="112" spans="1:13" x14ac:dyDescent="0.2">
      <c r="A112" s="4">
        <v>43732.625</v>
      </c>
      <c r="B112" t="s">
        <v>59</v>
      </c>
      <c r="D112" t="s">
        <v>34</v>
      </c>
      <c r="E112" t="s">
        <v>137</v>
      </c>
      <c r="F112" t="s">
        <v>138</v>
      </c>
      <c r="G112" s="6">
        <v>43732.625</v>
      </c>
      <c r="H112" s="6">
        <v>43732.666666666999</v>
      </c>
      <c r="J112">
        <v>1</v>
      </c>
      <c r="K112" s="1"/>
      <c r="L112" s="1">
        <f t="shared" si="3"/>
        <v>0</v>
      </c>
      <c r="M112" t="s">
        <v>139</v>
      </c>
    </row>
    <row r="113" spans="1:13" x14ac:dyDescent="0.2">
      <c r="A113" s="4">
        <v>43732.625</v>
      </c>
      <c r="B113" t="s">
        <v>103</v>
      </c>
      <c r="D113" t="s">
        <v>10</v>
      </c>
      <c r="E113" t="s">
        <v>137</v>
      </c>
      <c r="F113" t="s">
        <v>138</v>
      </c>
      <c r="G113" s="6">
        <v>43732.625</v>
      </c>
      <c r="H113" s="6">
        <v>43732.666666666999</v>
      </c>
      <c r="J113">
        <v>1</v>
      </c>
      <c r="K113" s="1"/>
      <c r="L113" s="1">
        <f t="shared" si="3"/>
        <v>0</v>
      </c>
      <c r="M113" t="s">
        <v>139</v>
      </c>
    </row>
    <row r="114" spans="1:13" x14ac:dyDescent="0.2">
      <c r="A114" s="4">
        <v>43732.625</v>
      </c>
      <c r="B114" t="s">
        <v>115</v>
      </c>
      <c r="D114" t="s">
        <v>48</v>
      </c>
      <c r="E114" t="s">
        <v>137</v>
      </c>
      <c r="F114" t="s">
        <v>138</v>
      </c>
      <c r="G114" s="6">
        <v>43732.625</v>
      </c>
      <c r="H114" s="6">
        <v>43732.666666666999</v>
      </c>
      <c r="J114">
        <v>1</v>
      </c>
      <c r="K114" s="1"/>
      <c r="L114" s="1">
        <f t="shared" si="3"/>
        <v>0</v>
      </c>
      <c r="M114" t="s">
        <v>139</v>
      </c>
    </row>
    <row r="115" spans="1:13" x14ac:dyDescent="0.2">
      <c r="A115" s="4">
        <v>43732.625</v>
      </c>
      <c r="B115" t="s">
        <v>88</v>
      </c>
      <c r="D115" t="s">
        <v>34</v>
      </c>
      <c r="E115" t="s">
        <v>137</v>
      </c>
      <c r="F115" t="s">
        <v>138</v>
      </c>
      <c r="G115" s="6">
        <v>43732.625</v>
      </c>
      <c r="H115" s="6">
        <v>43732.666666666999</v>
      </c>
      <c r="J115">
        <v>1</v>
      </c>
      <c r="K115" s="1"/>
      <c r="L115" s="1">
        <f t="shared" si="3"/>
        <v>0</v>
      </c>
      <c r="M115" t="s">
        <v>139</v>
      </c>
    </row>
    <row r="116" spans="1:13" x14ac:dyDescent="0.2">
      <c r="A116" s="4">
        <v>43732.625</v>
      </c>
      <c r="B116" t="s">
        <v>124</v>
      </c>
      <c r="D116" t="s">
        <v>36</v>
      </c>
      <c r="E116" t="s">
        <v>137</v>
      </c>
      <c r="F116" t="s">
        <v>138</v>
      </c>
      <c r="G116" s="6">
        <v>43732.625</v>
      </c>
      <c r="H116" s="6">
        <v>43732.666666666999</v>
      </c>
      <c r="J116">
        <v>1</v>
      </c>
      <c r="K116" s="1"/>
      <c r="L116" s="1">
        <f t="shared" si="3"/>
        <v>0</v>
      </c>
      <c r="M116" t="s">
        <v>139</v>
      </c>
    </row>
    <row r="117" spans="1:13" x14ac:dyDescent="0.2">
      <c r="A117" s="4">
        <v>43732.625</v>
      </c>
      <c r="B117" t="s">
        <v>92</v>
      </c>
      <c r="D117" t="s">
        <v>14</v>
      </c>
      <c r="E117" t="s">
        <v>137</v>
      </c>
      <c r="F117" t="s">
        <v>138</v>
      </c>
      <c r="G117" s="6">
        <v>43732.625</v>
      </c>
      <c r="H117" s="6">
        <v>43732.666666666999</v>
      </c>
      <c r="J117">
        <v>1</v>
      </c>
      <c r="K117" s="1"/>
      <c r="L117" s="1">
        <f t="shared" si="3"/>
        <v>0</v>
      </c>
      <c r="M117" t="s">
        <v>139</v>
      </c>
    </row>
    <row r="118" spans="1:13" x14ac:dyDescent="0.2">
      <c r="A118" s="4">
        <v>43732.625</v>
      </c>
      <c r="B118" t="s">
        <v>44</v>
      </c>
      <c r="D118" t="s">
        <v>22</v>
      </c>
      <c r="E118" t="s">
        <v>137</v>
      </c>
      <c r="F118" t="s">
        <v>138</v>
      </c>
      <c r="G118" s="6">
        <v>43732.625</v>
      </c>
      <c r="H118" s="6">
        <v>43732.666666666999</v>
      </c>
      <c r="J118">
        <v>1</v>
      </c>
      <c r="K118" s="1"/>
      <c r="L118" s="1">
        <f t="shared" si="3"/>
        <v>0</v>
      </c>
      <c r="M118" t="s">
        <v>139</v>
      </c>
    </row>
    <row r="119" spans="1:13" x14ac:dyDescent="0.2">
      <c r="A119" s="4">
        <v>43732.625</v>
      </c>
      <c r="B119" t="s">
        <v>140</v>
      </c>
      <c r="C119">
        <v>490227758</v>
      </c>
      <c r="D119" t="s">
        <v>54</v>
      </c>
      <c r="E119" t="s">
        <v>137</v>
      </c>
      <c r="F119" t="s">
        <v>138</v>
      </c>
      <c r="G119" s="6">
        <v>43732.625</v>
      </c>
      <c r="H119" s="6">
        <v>43732.666666666999</v>
      </c>
      <c r="J119">
        <v>1</v>
      </c>
      <c r="K119" s="1"/>
      <c r="L119" s="1">
        <f t="shared" si="3"/>
        <v>0</v>
      </c>
      <c r="M119" t="s">
        <v>139</v>
      </c>
    </row>
    <row r="120" spans="1:13" x14ac:dyDescent="0.2">
      <c r="A120" s="4">
        <v>43732.625</v>
      </c>
      <c r="B120" t="s">
        <v>69</v>
      </c>
      <c r="D120" t="s">
        <v>11</v>
      </c>
      <c r="E120" t="s">
        <v>137</v>
      </c>
      <c r="F120" t="s">
        <v>138</v>
      </c>
      <c r="G120" s="6">
        <v>43732.625</v>
      </c>
      <c r="H120" s="6">
        <v>43732.666666666999</v>
      </c>
      <c r="J120">
        <v>1</v>
      </c>
      <c r="K120" s="1"/>
      <c r="L120" s="1">
        <f t="shared" si="3"/>
        <v>0</v>
      </c>
      <c r="M120" t="s">
        <v>139</v>
      </c>
    </row>
    <row r="121" spans="1:13" x14ac:dyDescent="0.2">
      <c r="A121" s="4">
        <v>43732.666666666999</v>
      </c>
      <c r="B121" t="s">
        <v>140</v>
      </c>
      <c r="D121" t="s">
        <v>25</v>
      </c>
      <c r="E121" t="s">
        <v>137</v>
      </c>
      <c r="F121" t="s">
        <v>138</v>
      </c>
      <c r="G121" s="6">
        <v>43732.083333333336</v>
      </c>
      <c r="H121" s="6">
        <v>43732.125</v>
      </c>
      <c r="J121">
        <v>1</v>
      </c>
      <c r="K121" s="1"/>
      <c r="L121" s="1">
        <f t="shared" si="3"/>
        <v>0</v>
      </c>
      <c r="M121" t="s">
        <v>139</v>
      </c>
    </row>
    <row r="122" spans="1:13" x14ac:dyDescent="0.2">
      <c r="A122" s="4">
        <v>43732.666666666999</v>
      </c>
      <c r="B122" t="s">
        <v>33</v>
      </c>
      <c r="D122" t="s">
        <v>34</v>
      </c>
      <c r="E122" t="s">
        <v>137</v>
      </c>
      <c r="F122" t="s">
        <v>138</v>
      </c>
      <c r="G122" s="6">
        <v>43732.666666666999</v>
      </c>
      <c r="H122" s="6">
        <v>43732.708333333001</v>
      </c>
      <c r="J122">
        <v>1</v>
      </c>
      <c r="K122" s="1"/>
      <c r="L122" s="1">
        <f t="shared" si="3"/>
        <v>0</v>
      </c>
      <c r="M122" t="s">
        <v>139</v>
      </c>
    </row>
    <row r="123" spans="1:13" x14ac:dyDescent="0.2">
      <c r="A123" s="4">
        <v>43732.666666666999</v>
      </c>
      <c r="B123" t="s">
        <v>106</v>
      </c>
      <c r="D123" t="s">
        <v>10</v>
      </c>
      <c r="E123" t="s">
        <v>137</v>
      </c>
      <c r="F123" t="s">
        <v>138</v>
      </c>
      <c r="G123" s="6">
        <v>43732.666666666999</v>
      </c>
      <c r="H123" s="6">
        <v>43732.708333333001</v>
      </c>
      <c r="J123">
        <v>1</v>
      </c>
      <c r="K123" s="1"/>
      <c r="L123" s="1">
        <f t="shared" si="3"/>
        <v>0</v>
      </c>
      <c r="M123" t="s">
        <v>139</v>
      </c>
    </row>
    <row r="124" spans="1:13" x14ac:dyDescent="0.2">
      <c r="A124" s="4">
        <v>43732.666666666999</v>
      </c>
      <c r="B124" t="s">
        <v>104</v>
      </c>
      <c r="D124" t="s">
        <v>13</v>
      </c>
      <c r="E124" t="s">
        <v>137</v>
      </c>
      <c r="F124" t="s">
        <v>138</v>
      </c>
      <c r="G124" s="6">
        <v>43732.666666666999</v>
      </c>
      <c r="H124" s="6">
        <v>43732.708333333001</v>
      </c>
      <c r="J124">
        <v>1</v>
      </c>
      <c r="K124" s="1"/>
      <c r="L124" s="1">
        <f t="shared" si="3"/>
        <v>0</v>
      </c>
      <c r="M124" t="s">
        <v>139</v>
      </c>
    </row>
    <row r="125" spans="1:13" x14ac:dyDescent="0.2">
      <c r="A125" s="4">
        <v>43732.666666666999</v>
      </c>
      <c r="B125" t="s">
        <v>21</v>
      </c>
      <c r="D125" t="s">
        <v>22</v>
      </c>
      <c r="E125" t="s">
        <v>137</v>
      </c>
      <c r="F125" t="s">
        <v>138</v>
      </c>
      <c r="G125" s="6">
        <v>43732.666666666999</v>
      </c>
      <c r="H125" s="6">
        <v>43732.708333333001</v>
      </c>
      <c r="J125">
        <v>1</v>
      </c>
      <c r="K125" s="1"/>
      <c r="L125" s="1">
        <f t="shared" si="3"/>
        <v>0</v>
      </c>
      <c r="M125" t="s">
        <v>139</v>
      </c>
    </row>
    <row r="126" spans="1:13" x14ac:dyDescent="0.2">
      <c r="A126" s="4">
        <v>43732.666666666999</v>
      </c>
      <c r="B126" t="s">
        <v>97</v>
      </c>
      <c r="D126" t="s">
        <v>54</v>
      </c>
      <c r="E126" t="s">
        <v>137</v>
      </c>
      <c r="F126" t="s">
        <v>138</v>
      </c>
      <c r="G126" s="6">
        <v>43732.666666666999</v>
      </c>
      <c r="H126" s="6">
        <v>43732.708333333001</v>
      </c>
      <c r="J126">
        <v>1</v>
      </c>
      <c r="K126" s="1"/>
      <c r="L126" s="1">
        <f t="shared" si="3"/>
        <v>0</v>
      </c>
      <c r="M126" t="s">
        <v>139</v>
      </c>
    </row>
    <row r="127" spans="1:13" x14ac:dyDescent="0.2">
      <c r="A127" s="4">
        <v>43732.666666666999</v>
      </c>
      <c r="B127" t="s">
        <v>79</v>
      </c>
      <c r="D127" t="s">
        <v>48</v>
      </c>
      <c r="E127" t="s">
        <v>137</v>
      </c>
      <c r="F127" t="s">
        <v>138</v>
      </c>
      <c r="G127" s="6">
        <v>43732.666666666999</v>
      </c>
      <c r="H127" s="6">
        <v>43732.708333333001</v>
      </c>
      <c r="J127">
        <v>1</v>
      </c>
      <c r="K127" s="1"/>
      <c r="L127" s="1">
        <f t="shared" si="3"/>
        <v>0</v>
      </c>
      <c r="M127" t="s">
        <v>139</v>
      </c>
    </row>
    <row r="128" spans="1:13" x14ac:dyDescent="0.2">
      <c r="A128" s="4">
        <v>43732.666666666999</v>
      </c>
      <c r="B128" t="s">
        <v>35</v>
      </c>
      <c r="D128" t="s">
        <v>36</v>
      </c>
      <c r="E128" t="s">
        <v>137</v>
      </c>
      <c r="F128" t="s">
        <v>138</v>
      </c>
      <c r="G128" s="6">
        <v>43732.666666666999</v>
      </c>
      <c r="H128" s="6">
        <v>43732.708333333001</v>
      </c>
      <c r="J128">
        <v>1</v>
      </c>
      <c r="K128" s="1"/>
      <c r="L128" s="1">
        <f t="shared" si="3"/>
        <v>0</v>
      </c>
      <c r="M128" t="s">
        <v>139</v>
      </c>
    </row>
    <row r="129" spans="1:13" x14ac:dyDescent="0.2">
      <c r="A129" s="4">
        <v>43732.666666666999</v>
      </c>
      <c r="B129" t="s">
        <v>95</v>
      </c>
      <c r="D129" t="s">
        <v>11</v>
      </c>
      <c r="E129" t="s">
        <v>137</v>
      </c>
      <c r="F129" t="s">
        <v>138</v>
      </c>
      <c r="G129" s="6">
        <v>43732.666666666999</v>
      </c>
      <c r="H129" s="6">
        <v>43732.708333333001</v>
      </c>
      <c r="J129">
        <v>1</v>
      </c>
      <c r="K129" s="1"/>
      <c r="L129" s="1">
        <f t="shared" si="3"/>
        <v>0</v>
      </c>
      <c r="M129" t="s">
        <v>139</v>
      </c>
    </row>
    <row r="130" spans="1:13" x14ac:dyDescent="0.2">
      <c r="A130" s="4">
        <v>43732.666666666999</v>
      </c>
      <c r="B130" t="s">
        <v>58</v>
      </c>
      <c r="D130" t="s">
        <v>40</v>
      </c>
      <c r="E130" t="s">
        <v>137</v>
      </c>
      <c r="F130" t="s">
        <v>138</v>
      </c>
      <c r="G130" s="6">
        <v>43732.666666666999</v>
      </c>
      <c r="H130" s="6">
        <v>43732.708333333001</v>
      </c>
      <c r="J130">
        <v>1</v>
      </c>
      <c r="K130" s="1"/>
      <c r="L130" s="1">
        <f t="shared" ref="L130:L152" si="4">(J130*K130)</f>
        <v>0</v>
      </c>
      <c r="M130" t="s">
        <v>139</v>
      </c>
    </row>
    <row r="131" spans="1:13" x14ac:dyDescent="0.2">
      <c r="A131" s="4">
        <v>43732.666666666999</v>
      </c>
      <c r="B131" t="s">
        <v>98</v>
      </c>
      <c r="D131" t="s">
        <v>43</v>
      </c>
      <c r="E131" t="s">
        <v>137</v>
      </c>
      <c r="F131" t="s">
        <v>138</v>
      </c>
      <c r="G131" s="6">
        <v>43732.666666666999</v>
      </c>
      <c r="H131" s="6">
        <v>43732.708333333001</v>
      </c>
      <c r="J131">
        <v>1</v>
      </c>
      <c r="K131" s="1"/>
      <c r="L131" s="1">
        <f t="shared" si="4"/>
        <v>0</v>
      </c>
      <c r="M131" t="s">
        <v>139</v>
      </c>
    </row>
    <row r="132" spans="1:13" x14ac:dyDescent="0.2">
      <c r="A132" s="4">
        <v>43732.666666666999</v>
      </c>
      <c r="B132" t="s">
        <v>62</v>
      </c>
      <c r="D132" t="s">
        <v>54</v>
      </c>
      <c r="E132" t="s">
        <v>137</v>
      </c>
      <c r="F132" t="s">
        <v>138</v>
      </c>
      <c r="G132" s="6">
        <v>43732.666666666999</v>
      </c>
      <c r="H132" s="6">
        <v>43732.708333333001</v>
      </c>
      <c r="J132">
        <v>1</v>
      </c>
      <c r="K132" s="1"/>
      <c r="L132" s="1">
        <f t="shared" si="4"/>
        <v>0</v>
      </c>
      <c r="M132" t="s">
        <v>139</v>
      </c>
    </row>
    <row r="133" spans="1:13" x14ac:dyDescent="0.2">
      <c r="A133" s="4">
        <v>43732.666666666999</v>
      </c>
      <c r="B133" t="s">
        <v>28</v>
      </c>
      <c r="D133" t="s">
        <v>22</v>
      </c>
      <c r="E133" t="s">
        <v>137</v>
      </c>
      <c r="F133" t="s">
        <v>138</v>
      </c>
      <c r="G133" s="6">
        <v>43732.666666666999</v>
      </c>
      <c r="H133" s="6">
        <v>43732.708333333001</v>
      </c>
      <c r="J133">
        <v>1</v>
      </c>
      <c r="K133" s="1"/>
      <c r="L133" s="1">
        <f t="shared" si="4"/>
        <v>0</v>
      </c>
      <c r="M133" t="s">
        <v>139</v>
      </c>
    </row>
    <row r="134" spans="1:13" x14ac:dyDescent="0.2">
      <c r="A134" s="4">
        <v>43732.666666666999</v>
      </c>
      <c r="B134" t="s">
        <v>87</v>
      </c>
      <c r="D134" t="s">
        <v>11</v>
      </c>
      <c r="E134" t="s">
        <v>137</v>
      </c>
      <c r="F134" t="s">
        <v>138</v>
      </c>
      <c r="G134" s="6">
        <v>43732.666666666999</v>
      </c>
      <c r="H134" s="6">
        <v>43732.708333333001</v>
      </c>
      <c r="J134">
        <v>1</v>
      </c>
      <c r="K134" s="1"/>
      <c r="L134" s="1">
        <f t="shared" si="4"/>
        <v>0</v>
      </c>
      <c r="M134" t="s">
        <v>139</v>
      </c>
    </row>
    <row r="135" spans="1:13" x14ac:dyDescent="0.2">
      <c r="A135" s="4">
        <v>43732.666666666999</v>
      </c>
      <c r="B135" t="s">
        <v>59</v>
      </c>
      <c r="D135" t="s">
        <v>34</v>
      </c>
      <c r="E135" t="s">
        <v>137</v>
      </c>
      <c r="F135" t="s">
        <v>138</v>
      </c>
      <c r="G135" s="6">
        <v>43732.666666666999</v>
      </c>
      <c r="H135" s="6">
        <v>43732.708333333001</v>
      </c>
      <c r="J135">
        <v>1</v>
      </c>
      <c r="K135" s="1"/>
      <c r="L135" s="1">
        <f t="shared" si="4"/>
        <v>0</v>
      </c>
      <c r="M135" t="s">
        <v>139</v>
      </c>
    </row>
    <row r="136" spans="1:13" x14ac:dyDescent="0.2">
      <c r="A136" s="4">
        <v>43732.666666666999</v>
      </c>
      <c r="B136" t="s">
        <v>115</v>
      </c>
      <c r="D136" t="s">
        <v>48</v>
      </c>
      <c r="E136" t="s">
        <v>137</v>
      </c>
      <c r="F136" t="s">
        <v>138</v>
      </c>
      <c r="G136" s="6">
        <v>43732.666666666999</v>
      </c>
      <c r="H136" s="6">
        <v>43732.708333333001</v>
      </c>
      <c r="J136">
        <v>1</v>
      </c>
      <c r="K136" s="1"/>
      <c r="L136" s="1">
        <f t="shared" si="4"/>
        <v>0</v>
      </c>
      <c r="M136" t="s">
        <v>139</v>
      </c>
    </row>
    <row r="137" spans="1:13" x14ac:dyDescent="0.2">
      <c r="A137" s="4">
        <v>43732.666666666999</v>
      </c>
      <c r="B137" t="s">
        <v>113</v>
      </c>
      <c r="D137" t="s">
        <v>36</v>
      </c>
      <c r="E137" t="s">
        <v>137</v>
      </c>
      <c r="F137" t="s">
        <v>138</v>
      </c>
      <c r="G137" s="6">
        <v>43732.666666666999</v>
      </c>
      <c r="H137" s="6">
        <v>43732.708333333001</v>
      </c>
      <c r="J137">
        <v>1</v>
      </c>
      <c r="K137" s="1"/>
      <c r="L137" s="1">
        <f t="shared" si="4"/>
        <v>0</v>
      </c>
      <c r="M137" t="s">
        <v>139</v>
      </c>
    </row>
    <row r="138" spans="1:13" x14ac:dyDescent="0.2">
      <c r="A138" s="4">
        <v>43732.666666666999</v>
      </c>
      <c r="B138" t="s">
        <v>93</v>
      </c>
      <c r="D138" t="s">
        <v>14</v>
      </c>
      <c r="E138" t="s">
        <v>137</v>
      </c>
      <c r="F138" t="s">
        <v>138</v>
      </c>
      <c r="G138" s="6">
        <v>43732.666666666999</v>
      </c>
      <c r="H138" s="6">
        <v>43732.708333333001</v>
      </c>
      <c r="J138">
        <v>1</v>
      </c>
      <c r="K138" s="1"/>
      <c r="L138" s="1">
        <f t="shared" si="4"/>
        <v>0</v>
      </c>
      <c r="M138" t="s">
        <v>139</v>
      </c>
    </row>
    <row r="139" spans="1:13" x14ac:dyDescent="0.2">
      <c r="A139" s="4">
        <v>43732.708333333001</v>
      </c>
      <c r="B139" t="s">
        <v>140</v>
      </c>
      <c r="D139" t="s">
        <v>16</v>
      </c>
      <c r="E139" t="s">
        <v>137</v>
      </c>
      <c r="F139" t="s">
        <v>138</v>
      </c>
      <c r="G139" s="6">
        <v>43732.041666666664</v>
      </c>
      <c r="H139" s="6">
        <v>43732.083333333336</v>
      </c>
      <c r="J139">
        <v>1</v>
      </c>
      <c r="K139" s="1"/>
      <c r="L139" s="1">
        <f t="shared" si="4"/>
        <v>0</v>
      </c>
      <c r="M139" t="s">
        <v>139</v>
      </c>
    </row>
    <row r="140" spans="1:13" x14ac:dyDescent="0.2">
      <c r="A140" s="4">
        <v>43732.708333333001</v>
      </c>
      <c r="B140" t="s">
        <v>26</v>
      </c>
      <c r="D140" t="s">
        <v>27</v>
      </c>
      <c r="E140" t="s">
        <v>137</v>
      </c>
      <c r="F140" t="s">
        <v>138</v>
      </c>
      <c r="G140" s="6">
        <v>43732.708333333001</v>
      </c>
      <c r="H140" s="6">
        <v>43732.75</v>
      </c>
      <c r="J140">
        <v>1</v>
      </c>
      <c r="K140" s="1"/>
      <c r="L140" s="1">
        <f t="shared" si="4"/>
        <v>0</v>
      </c>
      <c r="M140" t="s">
        <v>139</v>
      </c>
    </row>
    <row r="141" spans="1:13" x14ac:dyDescent="0.2">
      <c r="A141" s="4">
        <v>43732.708333333001</v>
      </c>
      <c r="B141" t="s">
        <v>64</v>
      </c>
      <c r="D141" t="s">
        <v>50</v>
      </c>
      <c r="E141" t="s">
        <v>137</v>
      </c>
      <c r="F141" t="s">
        <v>138</v>
      </c>
      <c r="G141" s="6">
        <v>43732.75</v>
      </c>
      <c r="H141" s="6">
        <v>43732.791666666664</v>
      </c>
      <c r="J141">
        <v>1</v>
      </c>
      <c r="K141" s="1"/>
      <c r="L141" s="1">
        <f t="shared" si="4"/>
        <v>0</v>
      </c>
      <c r="M141" t="s">
        <v>139</v>
      </c>
    </row>
    <row r="142" spans="1:13" x14ac:dyDescent="0.2">
      <c r="A142" s="4">
        <v>43732.708333333001</v>
      </c>
      <c r="B142" t="s">
        <v>116</v>
      </c>
      <c r="D142" t="s">
        <v>117</v>
      </c>
      <c r="E142" t="s">
        <v>137</v>
      </c>
      <c r="F142" t="s">
        <v>138</v>
      </c>
      <c r="G142" s="6">
        <v>43732.708333333001</v>
      </c>
      <c r="H142" s="6">
        <v>43732.75</v>
      </c>
      <c r="J142">
        <v>1</v>
      </c>
      <c r="K142" s="1"/>
      <c r="L142" s="1">
        <f t="shared" si="4"/>
        <v>0</v>
      </c>
      <c r="M142" t="s">
        <v>139</v>
      </c>
    </row>
    <row r="143" spans="1:13" x14ac:dyDescent="0.2">
      <c r="A143" s="4">
        <v>43732.708333333001</v>
      </c>
      <c r="B143" t="s">
        <v>119</v>
      </c>
      <c r="D143" t="s">
        <v>27</v>
      </c>
      <c r="E143" t="s">
        <v>137</v>
      </c>
      <c r="F143" t="s">
        <v>138</v>
      </c>
      <c r="G143" s="6">
        <v>43732.708333333001</v>
      </c>
      <c r="H143" s="6">
        <v>43732.75</v>
      </c>
      <c r="J143">
        <v>1</v>
      </c>
      <c r="K143" s="1"/>
      <c r="L143" s="1">
        <f t="shared" si="4"/>
        <v>0</v>
      </c>
      <c r="M143" t="s">
        <v>139</v>
      </c>
    </row>
    <row r="144" spans="1:13" x14ac:dyDescent="0.2">
      <c r="A144" s="4">
        <v>43732.708333333001</v>
      </c>
      <c r="B144" t="s">
        <v>23</v>
      </c>
      <c r="D144" t="s">
        <v>16</v>
      </c>
      <c r="E144" t="s">
        <v>137</v>
      </c>
      <c r="F144" t="s">
        <v>138</v>
      </c>
      <c r="G144" s="6">
        <v>43732.708333333001</v>
      </c>
      <c r="H144" s="6">
        <v>43732.75</v>
      </c>
      <c r="J144">
        <v>1</v>
      </c>
      <c r="K144" s="1"/>
      <c r="L144" s="1">
        <f t="shared" si="4"/>
        <v>0</v>
      </c>
      <c r="M144" t="s">
        <v>139</v>
      </c>
    </row>
    <row r="145" spans="1:13" x14ac:dyDescent="0.2">
      <c r="A145" s="4">
        <v>43732.708333333001</v>
      </c>
      <c r="B145" t="s">
        <v>102</v>
      </c>
      <c r="D145" t="s">
        <v>27</v>
      </c>
      <c r="E145" t="s">
        <v>137</v>
      </c>
      <c r="F145" t="s">
        <v>138</v>
      </c>
      <c r="G145" s="6">
        <v>43732.708333333001</v>
      </c>
      <c r="H145" s="6">
        <v>43732.75</v>
      </c>
      <c r="J145">
        <v>1</v>
      </c>
      <c r="K145" s="1"/>
      <c r="L145" s="1">
        <f t="shared" si="4"/>
        <v>0</v>
      </c>
      <c r="M145" t="s">
        <v>139</v>
      </c>
    </row>
    <row r="146" spans="1:13" x14ac:dyDescent="0.2">
      <c r="A146" s="4">
        <v>43732.708333333001</v>
      </c>
      <c r="B146" t="s">
        <v>140</v>
      </c>
      <c r="D146" t="s">
        <v>50</v>
      </c>
      <c r="E146" t="s">
        <v>137</v>
      </c>
      <c r="F146" t="s">
        <v>138</v>
      </c>
      <c r="G146" s="6">
        <v>43732.875</v>
      </c>
      <c r="H146" s="6">
        <v>43732.916666666664</v>
      </c>
      <c r="J146">
        <v>1</v>
      </c>
      <c r="K146" s="1"/>
      <c r="L146" s="1">
        <f t="shared" si="4"/>
        <v>0</v>
      </c>
      <c r="M146" t="s">
        <v>139</v>
      </c>
    </row>
    <row r="147" spans="1:13" x14ac:dyDescent="0.2">
      <c r="A147" s="4">
        <v>43732.708333333001</v>
      </c>
      <c r="B147" t="s">
        <v>87</v>
      </c>
      <c r="D147" t="s">
        <v>50</v>
      </c>
      <c r="E147" t="s">
        <v>137</v>
      </c>
      <c r="F147" t="s">
        <v>138</v>
      </c>
      <c r="G147" s="6">
        <v>43732.708333333001</v>
      </c>
      <c r="H147" s="6">
        <v>43732.75</v>
      </c>
      <c r="J147">
        <v>1</v>
      </c>
      <c r="K147" s="1"/>
      <c r="L147" s="1">
        <f t="shared" si="4"/>
        <v>0</v>
      </c>
      <c r="M147" t="s">
        <v>139</v>
      </c>
    </row>
    <row r="148" spans="1:13" x14ac:dyDescent="0.2">
      <c r="A148" s="4">
        <v>43732.708333333001</v>
      </c>
      <c r="B148" t="s">
        <v>104</v>
      </c>
      <c r="D148" t="s">
        <v>37</v>
      </c>
      <c r="E148" t="s">
        <v>137</v>
      </c>
      <c r="F148" t="s">
        <v>138</v>
      </c>
      <c r="G148" s="6">
        <v>43732.708333333001</v>
      </c>
      <c r="H148" s="6">
        <v>43732.75</v>
      </c>
      <c r="J148">
        <v>1</v>
      </c>
      <c r="K148" s="1"/>
      <c r="L148" s="1">
        <f t="shared" si="4"/>
        <v>0</v>
      </c>
      <c r="M148" t="s">
        <v>139</v>
      </c>
    </row>
    <row r="149" spans="1:13" x14ac:dyDescent="0.2">
      <c r="A149" s="4">
        <v>43732.708333333001</v>
      </c>
      <c r="B149" t="s">
        <v>113</v>
      </c>
      <c r="D149" t="s">
        <v>67</v>
      </c>
      <c r="E149" t="s">
        <v>137</v>
      </c>
      <c r="F149" t="s">
        <v>138</v>
      </c>
      <c r="G149" s="6">
        <v>43732.708333333001</v>
      </c>
      <c r="H149" s="6">
        <v>43732.75</v>
      </c>
      <c r="J149">
        <v>1</v>
      </c>
      <c r="K149" s="1"/>
      <c r="L149" s="1">
        <f t="shared" si="4"/>
        <v>0</v>
      </c>
      <c r="M149" t="s">
        <v>139</v>
      </c>
    </row>
    <row r="150" spans="1:13" x14ac:dyDescent="0.2">
      <c r="A150" s="4">
        <v>43732.708333333001</v>
      </c>
      <c r="B150" t="s">
        <v>35</v>
      </c>
      <c r="D150" t="s">
        <v>37</v>
      </c>
      <c r="E150" t="s">
        <v>137</v>
      </c>
      <c r="F150" t="s">
        <v>138</v>
      </c>
      <c r="G150" s="6">
        <v>43732.708333333001</v>
      </c>
      <c r="H150" s="6">
        <v>43732.75</v>
      </c>
      <c r="J150">
        <v>1</v>
      </c>
      <c r="K150" s="1"/>
      <c r="L150" s="1">
        <f t="shared" si="4"/>
        <v>0</v>
      </c>
      <c r="M150" t="s">
        <v>139</v>
      </c>
    </row>
    <row r="151" spans="1:13" x14ac:dyDescent="0.2">
      <c r="A151" s="4">
        <v>43732.708333333001</v>
      </c>
      <c r="B151" t="s">
        <v>17</v>
      </c>
      <c r="D151" t="s">
        <v>18</v>
      </c>
      <c r="E151" t="s">
        <v>137</v>
      </c>
      <c r="F151" t="s">
        <v>138</v>
      </c>
      <c r="G151" s="6">
        <v>43732.708333333001</v>
      </c>
      <c r="H151" s="6">
        <v>43732.75</v>
      </c>
      <c r="J151">
        <v>1</v>
      </c>
      <c r="K151" s="1"/>
      <c r="L151" s="1">
        <f t="shared" si="4"/>
        <v>0</v>
      </c>
      <c r="M151" t="s">
        <v>139</v>
      </c>
    </row>
    <row r="152" spans="1:13" x14ac:dyDescent="0.2">
      <c r="A152" s="4">
        <v>43732.708333333001</v>
      </c>
      <c r="B152" t="s">
        <v>140</v>
      </c>
      <c r="D152" t="s">
        <v>67</v>
      </c>
      <c r="E152" t="s">
        <v>137</v>
      </c>
      <c r="F152" t="s">
        <v>138</v>
      </c>
      <c r="G152" s="6">
        <v>43732.125</v>
      </c>
      <c r="H152" s="6">
        <v>43732.166666666664</v>
      </c>
      <c r="J152">
        <v>1</v>
      </c>
      <c r="K152" s="1"/>
      <c r="L152" s="1">
        <f t="shared" si="4"/>
        <v>0</v>
      </c>
      <c r="M152" t="s">
        <v>139</v>
      </c>
    </row>
    <row r="153" spans="1:13" x14ac:dyDescent="0.2">
      <c r="A153" s="4"/>
      <c r="G153" s="6"/>
      <c r="H153" s="6"/>
      <c r="K153" s="1"/>
      <c r="L15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- Career Fair</vt:lpstr>
      <vt:lpstr>Schedule - Career Fair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2019-09-24T12:37:15Z</dcterms:created>
  <dcterms:modified xsi:type="dcterms:W3CDTF">2020-04-29T19:07:09Z</dcterms:modified>
  <cp:category/>
</cp:coreProperties>
</file>