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.vaneggermond/projects/OffeneDatenwerkstatt/02_r_data/_data/"/>
    </mc:Choice>
  </mc:AlternateContent>
  <xr:revisionPtr revIDLastSave="0" documentId="8_{921D25DE-9FFB-7C4F-85B1-E3C5E5C47400}" xr6:coauthVersionLast="46" xr6:coauthVersionMax="46" xr10:uidLastSave="{00000000-0000-0000-0000-000000000000}"/>
  <bookViews>
    <workbookView xWindow="180" yWindow="460" windowWidth="38220" windowHeight="19780" activeTab="8" xr2:uid="{00000000-000D-0000-FFFF-FFFF00000000}"/>
  </bookViews>
  <sheets>
    <sheet name="Velo 2011" sheetId="1" r:id="rId1"/>
    <sheet name="Velo 2012" sheetId="2" r:id="rId2"/>
    <sheet name="Velo 2013" sheetId="4" r:id="rId3"/>
    <sheet name="Velo 2014" sheetId="3" r:id="rId4"/>
    <sheet name="Velo 2015" sheetId="5" r:id="rId5"/>
    <sheet name="Velo 2016" sheetId="6" r:id="rId6"/>
    <sheet name="Velo 2017" sheetId="7" r:id="rId7"/>
    <sheet name="Velo 2018" sheetId="8" r:id="rId8"/>
    <sheet name="Velo 2019" sheetId="9" r:id="rId9"/>
  </sheets>
  <definedNames>
    <definedName name="_xlnm.Print_Area" localSheetId="0">'Velo 2011'!$A$1:$R$34</definedName>
    <definedName name="_xlnm.Print_Area" localSheetId="1">'Velo 2012'!$A$1:$R$105</definedName>
    <definedName name="_xlnm.Print_Area" localSheetId="2">'Velo 2013'!$A$1:$R$100</definedName>
    <definedName name="_xlnm.Print_Area" localSheetId="3">'Velo 2014'!$A$1:$R$100</definedName>
    <definedName name="_xlnm.Print_Area" localSheetId="4">'Velo 2015'!$A$1:$R$100</definedName>
    <definedName name="_xlnm.Print_Area" localSheetId="5">'Velo 2016'!$A$1:$R$100</definedName>
    <definedName name="_xlnm.Print_Area" localSheetId="6">'Velo 2017'!$A$1:$R$100</definedName>
    <definedName name="_xlnm.Print_Area" localSheetId="7">'Velo 2018'!$A$1:$R$100</definedName>
    <definedName name="_xlnm.Print_Area" localSheetId="8">'Velo 2019'!$A$1:$R$100</definedName>
  </definedNames>
  <calcPr calcId="191029"/>
</workbook>
</file>

<file path=xl/calcChain.xml><?xml version="1.0" encoding="utf-8"?>
<calcChain xmlns="http://schemas.openxmlformats.org/spreadsheetml/2006/main">
  <c r="R65" i="9" l="1"/>
  <c r="V14" i="9"/>
  <c r="R65" i="8"/>
  <c r="V14" i="8"/>
  <c r="R65" i="7"/>
  <c r="V14" i="7"/>
  <c r="R65" i="6"/>
  <c r="V14" i="6"/>
  <c r="V14" i="5"/>
  <c r="V15" i="5"/>
  <c r="V19" i="4"/>
  <c r="V19" i="3"/>
</calcChain>
</file>

<file path=xl/sharedStrings.xml><?xml version="1.0" encoding="utf-8"?>
<sst xmlns="http://schemas.openxmlformats.org/spreadsheetml/2006/main" count="713" uniqueCount="65">
  <si>
    <t>Bau- und Verkehrsdepartement des Kantons Basel-Stadt</t>
  </si>
  <si>
    <t>Jahr 2011</t>
  </si>
  <si>
    <t/>
  </si>
  <si>
    <t>Inbetriebnahme:</t>
  </si>
  <si>
    <t>Neuinstallation 2011</t>
  </si>
  <si>
    <t>Jahr 2012</t>
  </si>
  <si>
    <t>DTV</t>
  </si>
  <si>
    <t>Lufttemperatur 2 m über Boden; Tagesmittel in °C</t>
  </si>
  <si>
    <t xml:space="preserve">            Lufttemperatur 2 m über Boden; Tagesmittel in °C</t>
  </si>
  <si>
    <t>Stunden</t>
  </si>
  <si>
    <t>Durchschnittlicher Tagesverkehr (Mo-So)</t>
  </si>
  <si>
    <t>Durchschnittlicher Werktagesverkehr (Mo-Fr)</t>
  </si>
  <si>
    <t>Velo//Moto</t>
  </si>
  <si>
    <t>2012= 100</t>
  </si>
  <si>
    <t>Ri. I</t>
  </si>
  <si>
    <t>Ri. II</t>
  </si>
  <si>
    <t>Ri. I+II</t>
  </si>
  <si>
    <t>Richtung 1 + 2 = Beide Richtungen</t>
  </si>
  <si>
    <t>%</t>
  </si>
  <si>
    <t>Monate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</si>
  <si>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</si>
  <si>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</si>
  <si>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</si>
  <si>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</si>
  <si>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</si>
  <si>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</si>
  <si>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</si>
  <si>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</si>
  <si>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</si>
  <si>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</si>
  <si>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</si>
  <si>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n.b.</t>
  </si>
  <si>
    <t>Dez</t>
  </si>
  <si>
    <t>n.b.: nicht bestimmbar</t>
  </si>
  <si>
    <t>Tage</t>
  </si>
  <si>
    <t>Mo</t>
  </si>
  <si>
    <t>Di</t>
  </si>
  <si>
    <t>Mi</t>
  </si>
  <si>
    <t>Do</t>
  </si>
  <si>
    <t>Fr</t>
  </si>
  <si>
    <t>Sa</t>
  </si>
  <si>
    <t>So</t>
  </si>
  <si>
    <t>beide Richtungen</t>
  </si>
  <si>
    <t>Ri I:</t>
  </si>
  <si>
    <t>Ri II:</t>
  </si>
  <si>
    <t>Birsfelden</t>
  </si>
  <si>
    <t xml:space="preserve">Grenzacherstrasse </t>
  </si>
  <si>
    <t>Entwicklung des Velo-Moto DTV 2000 - 2012</t>
  </si>
  <si>
    <t>Mobilität</t>
  </si>
  <si>
    <t>2012=  100</t>
  </si>
  <si>
    <t>Grenzacherstrasse (Kraftwerk)</t>
  </si>
  <si>
    <t>908 Grenzacherstrasse (Kraftwerk)</t>
  </si>
  <si>
    <t>Velo/Moto</t>
  </si>
  <si>
    <t>Anteil Std. am Tag</t>
  </si>
  <si>
    <t>Gesamtquerschnitt</t>
  </si>
  <si>
    <t>Total</t>
  </si>
  <si>
    <t>Abw. vom Durchsch.</t>
  </si>
  <si>
    <t>Ø</t>
  </si>
  <si>
    <t>Ri. I:</t>
  </si>
  <si>
    <t>Entwicklung des Velo-DTV</t>
  </si>
  <si>
    <t>Jahr</t>
  </si>
  <si>
    <t xml:space="preserve">Auswertung ohne 21.09.2014, slow-up </t>
  </si>
  <si>
    <t>1 Birsfelden</t>
  </si>
  <si>
    <t xml:space="preserve">2 Grenzacherstrasse </t>
  </si>
  <si>
    <t>2011=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</si>
</sst>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mmmm\ yyyy"/>
    <numFmt numFmtId="167" formatCode="#,##0_ ;\-#,##0\ "/>
    <numFmt numFmtId="168" formatCode="_ * #,##0_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indexed="2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6"/>
      <color indexed="22"/>
      <name val="Arial"/>
      <family val="2"/>
    </font>
    <font>
      <b/>
      <sz val="14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22"/>
      <name val="Arial"/>
      <family val="2"/>
    </font>
    <font>
      <sz val="8"/>
      <color indexed="2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22"/>
      <name val="Arial"/>
      <family val="2"/>
    </font>
    <font>
      <sz val="8"/>
      <color indexed="9"/>
      <name val="Arial"/>
      <family val="2"/>
    </font>
    <font>
      <vertAlign val="superscript"/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0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0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166" fontId="9" fillId="0" borderId="0" xfId="0" applyNumberFormat="1" applyFont="1" applyAlignment="1"/>
    <xf numFmtId="166" fontId="10" fillId="0" borderId="0" xfId="0" applyNumberFormat="1" applyFont="1" applyAlignment="1"/>
    <xf numFmtId="0" fontId="11" fillId="0" borderId="0" xfId="0" applyFont="1"/>
    <xf numFmtId="0" fontId="8" fillId="0" borderId="0" xfId="0" applyFont="1" applyAlignment="1"/>
    <xf numFmtId="1" fontId="7" fillId="0" borderId="0" xfId="1" applyNumberFormat="1" applyFont="1" applyAlignment="1"/>
    <xf numFmtId="0" fontId="12" fillId="0" borderId="0" xfId="0" applyFont="1"/>
    <xf numFmtId="0" fontId="13" fillId="0" borderId="0" xfId="0" applyFont="1"/>
    <xf numFmtId="1" fontId="14" fillId="0" borderId="0" xfId="1" applyNumberFormat="1" applyFont="1" applyAlignment="1"/>
    <xf numFmtId="1" fontId="15" fillId="0" borderId="0" xfId="1" applyNumberFormat="1" applyFont="1" applyAlignment="1"/>
    <xf numFmtId="0" fontId="16" fillId="0" borderId="0" xfId="0" applyFont="1"/>
    <xf numFmtId="0" fontId="15" fillId="0" borderId="0" xfId="0" applyFont="1"/>
    <xf numFmtId="0" fontId="17" fillId="0" borderId="0" xfId="0" applyFont="1"/>
    <xf numFmtId="165" fontId="15" fillId="0" borderId="0" xfId="1" applyNumberFormat="1" applyFont="1"/>
    <xf numFmtId="43" fontId="15" fillId="0" borderId="0" xfId="1" applyFont="1"/>
    <xf numFmtId="164" fontId="15" fillId="0" borderId="0" xfId="1" applyNumberFormat="1" applyFont="1"/>
    <xf numFmtId="14" fontId="7" fillId="0" borderId="0" xfId="1" applyNumberFormat="1" applyFont="1" applyAlignment="1"/>
    <xf numFmtId="165" fontId="7" fillId="0" borderId="0" xfId="1" applyNumberFormat="1" applyFont="1" applyAlignment="1"/>
    <xf numFmtId="0" fontId="12" fillId="0" borderId="0" xfId="0" applyFont="1" applyAlignment="1">
      <alignment vertical="center"/>
    </xf>
    <xf numFmtId="168" fontId="7" fillId="0" borderId="0" xfId="1" applyNumberFormat="1" applyFont="1" applyAlignment="1"/>
    <xf numFmtId="166" fontId="8" fillId="0" borderId="0" xfId="0" applyNumberFormat="1" applyFont="1" applyAlignment="1">
      <alignment horizontal="right"/>
    </xf>
    <xf numFmtId="0" fontId="18" fillId="0" borderId="0" xfId="0" applyFont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12" fillId="0" borderId="6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64" fontId="12" fillId="0" borderId="9" xfId="1" applyNumberFormat="1" applyFont="1" applyBorder="1" applyAlignment="1">
      <alignment vertical="center"/>
    </xf>
    <xf numFmtId="164" fontId="12" fillId="0" borderId="5" xfId="1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3" fontId="12" fillId="0" borderId="14" xfId="0" applyNumberFormat="1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center" vertical="center"/>
    </xf>
    <xf numFmtId="164" fontId="12" fillId="0" borderId="12" xfId="1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3" fontId="13" fillId="0" borderId="10" xfId="0" applyNumberFormat="1" applyFon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3" fontId="13" fillId="0" borderId="11" xfId="0" applyNumberFormat="1" applyFont="1" applyBorder="1" applyAlignment="1">
      <alignment horizontal="center" vertical="center"/>
    </xf>
    <xf numFmtId="9" fontId="13" fillId="0" borderId="5" xfId="2" applyFont="1" applyBorder="1" applyAlignment="1">
      <alignment vertical="center"/>
    </xf>
    <xf numFmtId="9" fontId="12" fillId="0" borderId="12" xfId="0" applyNumberFormat="1" applyFont="1" applyBorder="1" applyAlignment="1">
      <alignment vertical="center"/>
    </xf>
    <xf numFmtId="0" fontId="19" fillId="0" borderId="0" xfId="0" applyFont="1"/>
    <xf numFmtId="3" fontId="12" fillId="0" borderId="6" xfId="0" applyNumberFormat="1" applyFont="1" applyBorder="1" applyAlignment="1">
      <alignment vertical="center"/>
    </xf>
    <xf numFmtId="3" fontId="12" fillId="0" borderId="7" xfId="0" applyNumberFormat="1" applyFont="1" applyBorder="1" applyAlignment="1">
      <alignment vertical="center"/>
    </xf>
    <xf numFmtId="3" fontId="12" fillId="0" borderId="8" xfId="0" applyNumberFormat="1" applyFont="1" applyBorder="1" applyAlignment="1">
      <alignment vertical="center"/>
    </xf>
    <xf numFmtId="3" fontId="12" fillId="0" borderId="5" xfId="1" applyNumberFormat="1" applyFont="1" applyBorder="1" applyAlignment="1">
      <alignment vertical="center"/>
    </xf>
    <xf numFmtId="3" fontId="12" fillId="0" borderId="10" xfId="0" applyNumberFormat="1" applyFont="1" applyBorder="1" applyAlignment="1">
      <alignment vertical="center"/>
    </xf>
    <xf numFmtId="3" fontId="12" fillId="0" borderId="0" xfId="0" applyNumberFormat="1" applyFont="1" applyBorder="1" applyAlignment="1">
      <alignment vertical="center"/>
    </xf>
    <xf numFmtId="3" fontId="12" fillId="0" borderId="11" xfId="0" applyNumberFormat="1" applyFont="1" applyBorder="1" applyAlignment="1">
      <alignment vertical="center"/>
    </xf>
    <xf numFmtId="3" fontId="12" fillId="0" borderId="9" xfId="1" applyNumberFormat="1" applyFont="1" applyBorder="1" applyAlignment="1">
      <alignment vertical="center"/>
    </xf>
    <xf numFmtId="3" fontId="12" fillId="0" borderId="1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right" vertical="center"/>
    </xf>
    <xf numFmtId="3" fontId="12" fillId="0" borderId="11" xfId="0" applyNumberFormat="1" applyFont="1" applyBorder="1" applyAlignment="1">
      <alignment horizontal="right" vertical="center"/>
    </xf>
    <xf numFmtId="3" fontId="12" fillId="0" borderId="9" xfId="1" applyNumberFormat="1" applyFont="1" applyBorder="1" applyAlignment="1">
      <alignment horizontal="right" vertical="center"/>
    </xf>
    <xf numFmtId="3" fontId="12" fillId="0" borderId="13" xfId="0" applyNumberFormat="1" applyFont="1" applyBorder="1" applyAlignment="1">
      <alignment horizontal="right" vertical="center"/>
    </xf>
    <xf numFmtId="3" fontId="12" fillId="0" borderId="14" xfId="0" applyNumberFormat="1" applyFont="1" applyBorder="1" applyAlignment="1">
      <alignment horizontal="right" vertical="center"/>
    </xf>
    <xf numFmtId="3" fontId="12" fillId="0" borderId="15" xfId="0" applyNumberFormat="1" applyFont="1" applyBorder="1" applyAlignment="1">
      <alignment horizontal="right" vertical="center"/>
    </xf>
    <xf numFmtId="3" fontId="12" fillId="0" borderId="12" xfId="1" applyNumberFormat="1" applyFont="1" applyBorder="1" applyAlignment="1">
      <alignment horizontal="right" vertical="center"/>
    </xf>
    <xf numFmtId="3" fontId="13" fillId="0" borderId="10" xfId="0" applyNumberFormat="1" applyFont="1" applyBorder="1" applyAlignment="1">
      <alignment vertical="center"/>
    </xf>
    <xf numFmtId="3" fontId="13" fillId="0" borderId="0" xfId="0" applyNumberFormat="1" applyFont="1" applyBorder="1" applyAlignment="1">
      <alignment vertical="center"/>
    </xf>
    <xf numFmtId="3" fontId="13" fillId="0" borderId="11" xfId="0" applyNumberFormat="1" applyFont="1" applyBorder="1" applyAlignment="1">
      <alignment vertical="center"/>
    </xf>
    <xf numFmtId="167" fontId="13" fillId="0" borderId="9" xfId="1" applyNumberFormat="1" applyFont="1" applyBorder="1" applyAlignment="1">
      <alignment vertical="center"/>
    </xf>
    <xf numFmtId="3" fontId="13" fillId="0" borderId="5" xfId="2" applyNumberFormat="1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20" fillId="0" borderId="0" xfId="0" applyFont="1"/>
    <xf numFmtId="3" fontId="12" fillId="0" borderId="13" xfId="0" applyNumberFormat="1" applyFont="1" applyBorder="1" applyAlignment="1">
      <alignment vertical="center"/>
    </xf>
    <xf numFmtId="3" fontId="12" fillId="0" borderId="14" xfId="0" applyNumberFormat="1" applyFont="1" applyBorder="1" applyAlignment="1">
      <alignment vertical="center"/>
    </xf>
    <xf numFmtId="3" fontId="12" fillId="0" borderId="15" xfId="0" applyNumberFormat="1" applyFont="1" applyBorder="1" applyAlignment="1">
      <alignment vertical="center"/>
    </xf>
    <xf numFmtId="3" fontId="12" fillId="0" borderId="12" xfId="1" applyNumberFormat="1" applyFont="1" applyBorder="1" applyAlignment="1">
      <alignment vertical="center"/>
    </xf>
    <xf numFmtId="3" fontId="13" fillId="0" borderId="9" xfId="1" applyNumberFormat="1" applyFont="1" applyBorder="1" applyAlignment="1">
      <alignment vertical="center"/>
    </xf>
    <xf numFmtId="9" fontId="19" fillId="0" borderId="0" xfId="2" applyFont="1"/>
    <xf numFmtId="9" fontId="12" fillId="0" borderId="12" xfId="2" applyNumberFormat="1" applyFont="1" applyBorder="1" applyAlignment="1">
      <alignment vertical="center"/>
    </xf>
    <xf numFmtId="0" fontId="12" fillId="0" borderId="0" xfId="0" applyFont="1" applyAlignment="1"/>
    <xf numFmtId="0" fontId="21" fillId="0" borderId="0" xfId="0" applyFont="1"/>
    <xf numFmtId="0" fontId="12" fillId="0" borderId="0" xfId="0" applyFont="1" applyAlignment="1">
      <alignment horizontal="left"/>
    </xf>
    <xf numFmtId="0" fontId="12" fillId="0" borderId="5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0" fontId="0" fillId="0" borderId="0" xfId="0" applyFont="1"/>
    <xf numFmtId="0" fontId="22" fillId="0" borderId="0" xfId="0" applyFont="1"/>
    <xf numFmtId="0" fontId="0" fillId="0" borderId="0" xfId="0" applyFont="1" applyAlignment="1">
      <alignment horizontal="right"/>
    </xf>
    <xf numFmtId="0" fontId="23" fillId="0" borderId="0" xfId="0" applyFont="1" applyAlignment="1">
      <alignment vertical="center"/>
    </xf>
    <xf numFmtId="0" fontId="5" fillId="0" borderId="0" xfId="3" applyFont="1"/>
    <xf numFmtId="0" fontId="22" fillId="0" borderId="0" xfId="3" applyFont="1"/>
    <xf numFmtId="0" fontId="12" fillId="0" borderId="0" xfId="3" applyFont="1"/>
    <xf numFmtId="0" fontId="5" fillId="0" borderId="0" xfId="3" applyFont="1" applyAlignment="1">
      <alignment horizontal="right"/>
    </xf>
    <xf numFmtId="0" fontId="23" fillId="0" borderId="0" xfId="3" applyFont="1" applyAlignment="1">
      <alignment vertical="center"/>
    </xf>
    <xf numFmtId="0" fontId="8" fillId="0" borderId="0" xfId="3" applyFont="1"/>
    <xf numFmtId="0" fontId="9" fillId="0" borderId="0" xfId="3" applyFont="1" applyAlignment="1">
      <alignment horizontal="left"/>
    </xf>
    <xf numFmtId="0" fontId="9" fillId="0" borderId="0" xfId="3" applyFont="1"/>
    <xf numFmtId="166" fontId="9" fillId="0" borderId="0" xfId="3" applyNumberFormat="1" applyFont="1" applyAlignment="1"/>
    <xf numFmtId="166" fontId="10" fillId="0" borderId="0" xfId="3" applyNumberFormat="1" applyFont="1" applyAlignment="1"/>
    <xf numFmtId="166" fontId="7" fillId="0" borderId="0" xfId="3" applyNumberFormat="1" applyFont="1" applyAlignment="1"/>
    <xf numFmtId="0" fontId="11" fillId="0" borderId="0" xfId="3" applyFont="1"/>
    <xf numFmtId="0" fontId="8" fillId="0" borderId="0" xfId="3" applyFont="1" applyAlignment="1"/>
    <xf numFmtId="0" fontId="8" fillId="0" borderId="0" xfId="3" applyFont="1" applyAlignment="1">
      <alignment horizontal="right"/>
    </xf>
    <xf numFmtId="1" fontId="8" fillId="0" borderId="0" xfId="3" applyNumberFormat="1" applyFont="1" applyAlignment="1">
      <alignment horizontal="right"/>
    </xf>
    <xf numFmtId="1" fontId="7" fillId="0" borderId="0" xfId="4" applyNumberFormat="1" applyFont="1" applyAlignment="1"/>
    <xf numFmtId="0" fontId="12" fillId="0" borderId="0" xfId="3" applyFont="1" applyFill="1"/>
    <xf numFmtId="0" fontId="13" fillId="0" borderId="0" xfId="3" applyFont="1" applyFill="1"/>
    <xf numFmtId="0" fontId="15" fillId="0" borderId="0" xfId="3" applyFont="1"/>
    <xf numFmtId="14" fontId="7" fillId="0" borderId="0" xfId="4" applyNumberFormat="1" applyFont="1" applyAlignment="1"/>
    <xf numFmtId="165" fontId="7" fillId="0" borderId="0" xfId="4" applyNumberFormat="1" applyFont="1" applyAlignment="1"/>
    <xf numFmtId="0" fontId="12" fillId="0" borderId="0" xfId="3" applyFont="1" applyAlignment="1">
      <alignment vertical="center"/>
    </xf>
    <xf numFmtId="0" fontId="6" fillId="0" borderId="0" xfId="3" applyFont="1"/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3" fillId="0" borderId="5" xfId="3" applyFont="1" applyBorder="1" applyAlignment="1">
      <alignment vertical="center"/>
    </xf>
    <xf numFmtId="0" fontId="12" fillId="0" borderId="4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20" fillId="0" borderId="0" xfId="3" applyFont="1"/>
    <xf numFmtId="9" fontId="15" fillId="0" borderId="0" xfId="5" applyFont="1"/>
    <xf numFmtId="0" fontId="21" fillId="0" borderId="0" xfId="3" applyFont="1"/>
    <xf numFmtId="0" fontId="12" fillId="0" borderId="0" xfId="3" applyFont="1" applyAlignment="1"/>
    <xf numFmtId="0" fontId="12" fillId="0" borderId="0" xfId="3" applyFont="1" applyAlignment="1">
      <alignment horizontal="left"/>
    </xf>
    <xf numFmtId="0" fontId="7" fillId="0" borderId="0" xfId="3" applyFont="1"/>
    <xf numFmtId="0" fontId="15" fillId="0" borderId="16" xfId="0" applyFont="1" applyBorder="1"/>
    <xf numFmtId="0" fontId="26" fillId="0" borderId="0" xfId="3" applyFont="1" applyFill="1"/>
    <xf numFmtId="164" fontId="26" fillId="0" borderId="0" xfId="1" applyNumberFormat="1" applyFont="1"/>
    <xf numFmtId="165" fontId="26" fillId="0" borderId="0" xfId="1" applyNumberFormat="1" applyFont="1" applyFill="1"/>
    <xf numFmtId="3" fontId="12" fillId="0" borderId="6" xfId="8" applyNumberFormat="1" applyFont="1" applyBorder="1" applyAlignment="1">
      <alignment horizontal="center" vertical="center"/>
    </xf>
    <xf numFmtId="3" fontId="12" fillId="0" borderId="7" xfId="8" applyNumberFormat="1" applyFont="1" applyBorder="1" applyAlignment="1">
      <alignment horizontal="center" vertical="center"/>
    </xf>
    <xf numFmtId="3" fontId="12" fillId="0" borderId="8" xfId="8" applyNumberFormat="1" applyFont="1" applyBorder="1" applyAlignment="1">
      <alignment horizontal="center" vertical="center"/>
    </xf>
    <xf numFmtId="164" fontId="12" fillId="0" borderId="9" xfId="9" applyNumberFormat="1" applyFont="1" applyBorder="1" applyAlignment="1">
      <alignment vertical="center"/>
    </xf>
    <xf numFmtId="164" fontId="12" fillId="0" borderId="5" xfId="9" applyNumberFormat="1" applyFont="1" applyBorder="1" applyAlignment="1">
      <alignment vertical="center"/>
    </xf>
    <xf numFmtId="3" fontId="12" fillId="0" borderId="10" xfId="8" applyNumberFormat="1" applyFont="1" applyBorder="1" applyAlignment="1">
      <alignment horizontal="center" vertical="center"/>
    </xf>
    <xf numFmtId="3" fontId="12" fillId="0" borderId="0" xfId="8" applyNumberFormat="1" applyFont="1" applyBorder="1" applyAlignment="1">
      <alignment horizontal="center" vertical="center"/>
    </xf>
    <xf numFmtId="3" fontId="12" fillId="0" borderId="11" xfId="8" applyNumberFormat="1" applyFont="1" applyBorder="1" applyAlignment="1">
      <alignment horizontal="center" vertical="center"/>
    </xf>
    <xf numFmtId="3" fontId="12" fillId="0" borderId="13" xfId="8" applyNumberFormat="1" applyFont="1" applyBorder="1" applyAlignment="1">
      <alignment horizontal="center" vertical="center"/>
    </xf>
    <xf numFmtId="3" fontId="12" fillId="0" borderId="14" xfId="8" applyNumberFormat="1" applyFont="1" applyBorder="1" applyAlignment="1">
      <alignment horizontal="center" vertical="center"/>
    </xf>
    <xf numFmtId="3" fontId="12" fillId="0" borderId="15" xfId="8" applyNumberFormat="1" applyFont="1" applyBorder="1" applyAlignment="1">
      <alignment horizontal="center" vertical="center"/>
    </xf>
    <xf numFmtId="164" fontId="12" fillId="0" borderId="12" xfId="9" applyNumberFormat="1" applyFont="1" applyBorder="1" applyAlignment="1">
      <alignment vertical="center"/>
    </xf>
    <xf numFmtId="3" fontId="13" fillId="0" borderId="10" xfId="8" applyNumberFormat="1" applyFont="1" applyBorder="1" applyAlignment="1">
      <alignment horizontal="center" vertical="center"/>
    </xf>
    <xf numFmtId="3" fontId="13" fillId="0" borderId="0" xfId="8" applyNumberFormat="1" applyFont="1" applyBorder="1" applyAlignment="1">
      <alignment horizontal="center" vertical="center"/>
    </xf>
    <xf numFmtId="3" fontId="13" fillId="0" borderId="11" xfId="8" applyNumberFormat="1" applyFont="1" applyBorder="1" applyAlignment="1">
      <alignment horizontal="center" vertical="center"/>
    </xf>
    <xf numFmtId="9" fontId="13" fillId="0" borderId="5" xfId="10" applyFont="1" applyBorder="1" applyAlignment="1">
      <alignment vertical="center"/>
    </xf>
    <xf numFmtId="9" fontId="12" fillId="0" borderId="12" xfId="8" applyNumberFormat="1" applyFont="1" applyBorder="1" applyAlignment="1">
      <alignment vertical="center"/>
    </xf>
    <xf numFmtId="164" fontId="12" fillId="0" borderId="13" xfId="10" applyNumberFormat="1" applyFont="1" applyBorder="1" applyAlignment="1">
      <alignment vertical="center"/>
    </xf>
    <xf numFmtId="164" fontId="12" fillId="0" borderId="14" xfId="10" applyNumberFormat="1" applyFont="1" applyBorder="1" applyAlignment="1">
      <alignment vertical="center"/>
    </xf>
    <xf numFmtId="1" fontId="12" fillId="0" borderId="15" xfId="10" applyNumberFormat="1" applyFont="1" applyBorder="1" applyAlignment="1">
      <alignment vertical="center"/>
    </xf>
    <xf numFmtId="9" fontId="12" fillId="0" borderId="12" xfId="8" applyNumberFormat="1" applyFont="1" applyBorder="1" applyAlignment="1">
      <alignment vertical="center"/>
    </xf>
    <xf numFmtId="3" fontId="12" fillId="0" borderId="6" xfId="8" applyNumberFormat="1" applyFont="1" applyBorder="1" applyAlignment="1">
      <alignment vertical="center"/>
    </xf>
    <xf numFmtId="3" fontId="12" fillId="0" borderId="7" xfId="8" applyNumberFormat="1" applyFont="1" applyBorder="1" applyAlignment="1">
      <alignment vertical="center"/>
    </xf>
    <xf numFmtId="3" fontId="12" fillId="0" borderId="8" xfId="8" applyNumberFormat="1" applyFont="1" applyBorder="1" applyAlignment="1">
      <alignment vertical="center"/>
    </xf>
    <xf numFmtId="3" fontId="12" fillId="0" borderId="10" xfId="8" applyNumberFormat="1" applyFont="1" applyBorder="1" applyAlignment="1">
      <alignment vertical="center"/>
    </xf>
    <xf numFmtId="3" fontId="12" fillId="0" borderId="0" xfId="8" applyNumberFormat="1" applyFont="1" applyBorder="1" applyAlignment="1">
      <alignment vertical="center"/>
    </xf>
    <xf numFmtId="3" fontId="12" fillId="0" borderId="11" xfId="8" applyNumberFormat="1" applyFont="1" applyBorder="1" applyAlignment="1">
      <alignment vertical="center"/>
    </xf>
    <xf numFmtId="3" fontId="12" fillId="0" borderId="13" xfId="8" applyNumberFormat="1" applyFont="1" applyBorder="1" applyAlignment="1">
      <alignment vertical="center"/>
    </xf>
    <xf numFmtId="3" fontId="12" fillId="0" borderId="14" xfId="8" applyNumberFormat="1" applyFont="1" applyBorder="1" applyAlignment="1">
      <alignment vertical="center"/>
    </xf>
    <xf numFmtId="3" fontId="12" fillId="0" borderId="15" xfId="8" applyNumberFormat="1" applyFont="1" applyBorder="1" applyAlignment="1">
      <alignment vertical="center"/>
    </xf>
    <xf numFmtId="3" fontId="13" fillId="0" borderId="10" xfId="8" applyNumberFormat="1" applyFont="1" applyBorder="1" applyAlignment="1">
      <alignment vertical="center"/>
    </xf>
    <xf numFmtId="3" fontId="13" fillId="0" borderId="0" xfId="8" applyNumberFormat="1" applyFont="1" applyBorder="1" applyAlignment="1">
      <alignment vertical="center"/>
    </xf>
    <xf numFmtId="3" fontId="13" fillId="0" borderId="11" xfId="8" applyNumberFormat="1" applyFont="1" applyBorder="1" applyAlignment="1">
      <alignment vertical="center"/>
    </xf>
    <xf numFmtId="0" fontId="12" fillId="0" borderId="12" xfId="8" applyFont="1" applyBorder="1" applyAlignment="1">
      <alignment vertical="center"/>
    </xf>
    <xf numFmtId="164" fontId="12" fillId="0" borderId="13" xfId="10" applyNumberFormat="1" applyFont="1" applyBorder="1" applyAlignment="1">
      <alignment vertical="center"/>
    </xf>
    <xf numFmtId="164" fontId="12" fillId="0" borderId="14" xfId="10" applyNumberFormat="1" applyFont="1" applyBorder="1" applyAlignment="1">
      <alignment vertical="center"/>
    </xf>
    <xf numFmtId="1" fontId="12" fillId="0" borderId="15" xfId="10" applyNumberFormat="1" applyFont="1" applyBorder="1" applyAlignment="1">
      <alignment vertical="center"/>
    </xf>
    <xf numFmtId="3" fontId="24" fillId="0" borderId="5" xfId="9" applyNumberFormat="1" applyFont="1" applyBorder="1" applyAlignment="1">
      <alignment vertical="center"/>
    </xf>
    <xf numFmtId="3" fontId="24" fillId="0" borderId="9" xfId="9" applyNumberFormat="1" applyFont="1" applyBorder="1" applyAlignment="1">
      <alignment vertical="center"/>
    </xf>
    <xf numFmtId="9" fontId="25" fillId="0" borderId="5" xfId="9" applyNumberFormat="1" applyFont="1" applyBorder="1" applyAlignment="1">
      <alignment vertical="center"/>
    </xf>
    <xf numFmtId="9" fontId="25" fillId="0" borderId="5" xfId="10" applyNumberFormat="1" applyFont="1" applyBorder="1" applyAlignment="1">
      <alignment vertical="center"/>
    </xf>
    <xf numFmtId="3" fontId="12" fillId="0" borderId="6" xfId="8" applyNumberFormat="1" applyFont="1" applyBorder="1" applyAlignment="1">
      <alignment vertical="center"/>
    </xf>
    <xf numFmtId="3" fontId="12" fillId="0" borderId="7" xfId="8" applyNumberFormat="1" applyFont="1" applyBorder="1" applyAlignment="1">
      <alignment vertical="center"/>
    </xf>
    <xf numFmtId="3" fontId="12" fillId="0" borderId="8" xfId="8" applyNumberFormat="1" applyFont="1" applyBorder="1" applyAlignment="1">
      <alignment vertical="center"/>
    </xf>
    <xf numFmtId="3" fontId="12" fillId="0" borderId="10" xfId="8" applyNumberFormat="1" applyFont="1" applyBorder="1" applyAlignment="1">
      <alignment vertical="center"/>
    </xf>
    <xf numFmtId="3" fontId="12" fillId="0" borderId="0" xfId="8" applyNumberFormat="1" applyFont="1" applyBorder="1" applyAlignment="1">
      <alignment vertical="center"/>
    </xf>
    <xf numFmtId="3" fontId="12" fillId="0" borderId="11" xfId="8" applyNumberFormat="1" applyFont="1" applyBorder="1" applyAlignment="1">
      <alignment vertical="center"/>
    </xf>
    <xf numFmtId="3" fontId="12" fillId="0" borderId="13" xfId="8" applyNumberFormat="1" applyFont="1" applyBorder="1" applyAlignment="1">
      <alignment vertical="center"/>
    </xf>
    <xf numFmtId="3" fontId="12" fillId="0" borderId="14" xfId="8" applyNumberFormat="1" applyFont="1" applyBorder="1" applyAlignment="1">
      <alignment vertical="center"/>
    </xf>
    <xf numFmtId="3" fontId="12" fillId="0" borderId="15" xfId="8" applyNumberFormat="1" applyFont="1" applyBorder="1" applyAlignment="1">
      <alignment vertical="center"/>
    </xf>
    <xf numFmtId="3" fontId="13" fillId="0" borderId="10" xfId="8" applyNumberFormat="1" applyFont="1" applyBorder="1" applyAlignment="1">
      <alignment vertical="center"/>
    </xf>
    <xf numFmtId="3" fontId="13" fillId="0" borderId="0" xfId="8" applyNumberFormat="1" applyFont="1" applyBorder="1" applyAlignment="1">
      <alignment vertical="center"/>
    </xf>
    <xf numFmtId="3" fontId="13" fillId="0" borderId="11" xfId="8" applyNumberFormat="1" applyFont="1" applyBorder="1" applyAlignment="1">
      <alignment vertical="center"/>
    </xf>
    <xf numFmtId="9" fontId="12" fillId="0" borderId="12" xfId="10" applyNumberFormat="1" applyFont="1" applyBorder="1" applyAlignment="1">
      <alignment vertical="center"/>
    </xf>
    <xf numFmtId="164" fontId="12" fillId="0" borderId="13" xfId="10" applyNumberFormat="1" applyFont="1" applyBorder="1" applyAlignment="1">
      <alignment vertical="center"/>
    </xf>
    <xf numFmtId="164" fontId="12" fillId="0" borderId="14" xfId="10" applyNumberFormat="1" applyFont="1" applyBorder="1" applyAlignment="1">
      <alignment vertical="center"/>
    </xf>
    <xf numFmtId="3" fontId="24" fillId="0" borderId="5" xfId="9" applyNumberFormat="1" applyFont="1" applyBorder="1" applyAlignment="1">
      <alignment vertical="center"/>
    </xf>
    <xf numFmtId="3" fontId="24" fillId="0" borderId="9" xfId="9" applyNumberFormat="1" applyFont="1" applyBorder="1" applyAlignment="1">
      <alignment vertical="center"/>
    </xf>
    <xf numFmtId="3" fontId="24" fillId="0" borderId="12" xfId="9" applyNumberFormat="1" applyFont="1" applyBorder="1" applyAlignment="1">
      <alignment vertical="center"/>
    </xf>
    <xf numFmtId="9" fontId="25" fillId="0" borderId="9" xfId="9" applyNumberFormat="1" applyFont="1" applyBorder="1" applyAlignment="1">
      <alignment vertical="center"/>
    </xf>
    <xf numFmtId="1" fontId="12" fillId="0" borderId="14" xfId="10" applyNumberFormat="1" applyFont="1" applyBorder="1" applyAlignment="1">
      <alignment vertical="center"/>
    </xf>
    <xf numFmtId="3" fontId="12" fillId="0" borderId="6" xfId="8" applyNumberFormat="1" applyFont="1" applyBorder="1" applyAlignment="1">
      <alignment horizontal="center" vertical="center"/>
    </xf>
    <xf numFmtId="3" fontId="12" fillId="0" borderId="7" xfId="8" applyNumberFormat="1" applyFont="1" applyBorder="1" applyAlignment="1">
      <alignment horizontal="center" vertical="center"/>
    </xf>
    <xf numFmtId="3" fontId="12" fillId="0" borderId="8" xfId="8" applyNumberFormat="1" applyFont="1" applyBorder="1" applyAlignment="1">
      <alignment horizontal="center" vertical="center"/>
    </xf>
    <xf numFmtId="164" fontId="12" fillId="0" borderId="9" xfId="9" applyNumberFormat="1" applyFont="1" applyBorder="1" applyAlignment="1">
      <alignment vertical="center"/>
    </xf>
    <xf numFmtId="164" fontId="12" fillId="0" borderId="5" xfId="9" applyNumberFormat="1" applyFont="1" applyBorder="1" applyAlignment="1">
      <alignment vertical="center"/>
    </xf>
    <xf numFmtId="3" fontId="12" fillId="0" borderId="10" xfId="8" applyNumberFormat="1" applyFont="1" applyBorder="1" applyAlignment="1">
      <alignment horizontal="center" vertical="center"/>
    </xf>
    <xf numFmtId="3" fontId="12" fillId="0" borderId="0" xfId="8" applyNumberFormat="1" applyFont="1" applyBorder="1" applyAlignment="1">
      <alignment horizontal="center" vertical="center"/>
    </xf>
    <xf numFmtId="3" fontId="12" fillId="0" borderId="11" xfId="8" applyNumberFormat="1" applyFont="1" applyBorder="1" applyAlignment="1">
      <alignment horizontal="center" vertical="center"/>
    </xf>
    <xf numFmtId="3" fontId="12" fillId="0" borderId="13" xfId="8" applyNumberFormat="1" applyFont="1" applyBorder="1" applyAlignment="1">
      <alignment horizontal="center" vertical="center"/>
    </xf>
    <xf numFmtId="3" fontId="12" fillId="0" borderId="14" xfId="8" applyNumberFormat="1" applyFont="1" applyBorder="1" applyAlignment="1">
      <alignment horizontal="center" vertical="center"/>
    </xf>
    <xf numFmtId="3" fontId="12" fillId="0" borderId="15" xfId="8" applyNumberFormat="1" applyFont="1" applyBorder="1" applyAlignment="1">
      <alignment horizontal="center" vertical="center"/>
    </xf>
    <xf numFmtId="164" fontId="12" fillId="0" borderId="12" xfId="9" applyNumberFormat="1" applyFont="1" applyBorder="1" applyAlignment="1">
      <alignment vertical="center"/>
    </xf>
    <xf numFmtId="3" fontId="13" fillId="0" borderId="10" xfId="8" applyNumberFormat="1" applyFont="1" applyBorder="1" applyAlignment="1">
      <alignment horizontal="center" vertical="center"/>
    </xf>
    <xf numFmtId="3" fontId="13" fillId="0" borderId="0" xfId="8" applyNumberFormat="1" applyFont="1" applyBorder="1" applyAlignment="1">
      <alignment horizontal="center" vertical="center"/>
    </xf>
    <xf numFmtId="3" fontId="13" fillId="0" borderId="11" xfId="8" applyNumberFormat="1" applyFont="1" applyBorder="1" applyAlignment="1">
      <alignment horizontal="center" vertical="center"/>
    </xf>
    <xf numFmtId="9" fontId="13" fillId="0" borderId="5" xfId="10" applyFont="1" applyBorder="1" applyAlignment="1">
      <alignment vertical="center"/>
    </xf>
    <xf numFmtId="9" fontId="12" fillId="0" borderId="12" xfId="8" applyNumberFormat="1" applyFont="1" applyBorder="1" applyAlignment="1">
      <alignment vertical="center"/>
    </xf>
    <xf numFmtId="164" fontId="12" fillId="0" borderId="13" xfId="10" applyNumberFormat="1" applyFont="1" applyBorder="1" applyAlignment="1">
      <alignment vertical="center"/>
    </xf>
    <xf numFmtId="164" fontId="12" fillId="0" borderId="14" xfId="10" applyNumberFormat="1" applyFont="1" applyBorder="1" applyAlignment="1">
      <alignment vertical="center"/>
    </xf>
    <xf numFmtId="1" fontId="12" fillId="0" borderId="15" xfId="10" applyNumberFormat="1" applyFont="1" applyBorder="1" applyAlignment="1">
      <alignment vertical="center"/>
    </xf>
    <xf numFmtId="9" fontId="12" fillId="0" borderId="12" xfId="8" applyNumberFormat="1" applyFont="1" applyBorder="1" applyAlignment="1">
      <alignment vertical="center"/>
    </xf>
    <xf numFmtId="3" fontId="12" fillId="0" borderId="6" xfId="8" applyNumberFormat="1" applyFont="1" applyBorder="1" applyAlignment="1">
      <alignment vertical="center"/>
    </xf>
    <xf numFmtId="3" fontId="12" fillId="0" borderId="7" xfId="8" applyNumberFormat="1" applyFont="1" applyBorder="1" applyAlignment="1">
      <alignment vertical="center"/>
    </xf>
    <xf numFmtId="3" fontId="12" fillId="0" borderId="8" xfId="8" applyNumberFormat="1" applyFont="1" applyBorder="1" applyAlignment="1">
      <alignment vertical="center"/>
    </xf>
    <xf numFmtId="3" fontId="12" fillId="0" borderId="10" xfId="8" applyNumberFormat="1" applyFont="1" applyBorder="1" applyAlignment="1">
      <alignment vertical="center"/>
    </xf>
    <xf numFmtId="3" fontId="12" fillId="0" borderId="0" xfId="8" applyNumberFormat="1" applyFont="1" applyBorder="1" applyAlignment="1">
      <alignment vertical="center"/>
    </xf>
    <xf numFmtId="3" fontId="12" fillId="0" borderId="11" xfId="8" applyNumberFormat="1" applyFont="1" applyBorder="1" applyAlignment="1">
      <alignment vertical="center"/>
    </xf>
    <xf numFmtId="3" fontId="12" fillId="0" borderId="13" xfId="8" applyNumberFormat="1" applyFont="1" applyBorder="1" applyAlignment="1">
      <alignment vertical="center"/>
    </xf>
    <xf numFmtId="3" fontId="12" fillId="0" borderId="14" xfId="8" applyNumberFormat="1" applyFont="1" applyBorder="1" applyAlignment="1">
      <alignment vertical="center"/>
    </xf>
    <xf numFmtId="3" fontId="12" fillId="0" borderId="15" xfId="8" applyNumberFormat="1" applyFont="1" applyBorder="1" applyAlignment="1">
      <alignment vertical="center"/>
    </xf>
    <xf numFmtId="0" fontId="12" fillId="0" borderId="12" xfId="8" applyFont="1" applyBorder="1" applyAlignment="1">
      <alignment vertical="center"/>
    </xf>
    <xf numFmtId="164" fontId="12" fillId="0" borderId="13" xfId="10" applyNumberFormat="1" applyFont="1" applyBorder="1" applyAlignment="1">
      <alignment vertical="center"/>
    </xf>
    <xf numFmtId="164" fontId="12" fillId="0" borderId="14" xfId="10" applyNumberFormat="1" applyFont="1" applyBorder="1" applyAlignment="1">
      <alignment vertical="center"/>
    </xf>
    <xf numFmtId="1" fontId="12" fillId="0" borderId="15" xfId="10" applyNumberFormat="1" applyFont="1" applyBorder="1" applyAlignment="1">
      <alignment vertical="center"/>
    </xf>
    <xf numFmtId="3" fontId="24" fillId="0" borderId="5" xfId="9" applyNumberFormat="1" applyFont="1" applyBorder="1" applyAlignment="1">
      <alignment vertical="center"/>
    </xf>
    <xf numFmtId="3" fontId="24" fillId="0" borderId="9" xfId="9" applyNumberFormat="1" applyFont="1" applyBorder="1" applyAlignment="1">
      <alignment vertical="center"/>
    </xf>
    <xf numFmtId="9" fontId="25" fillId="0" borderId="5" xfId="10" applyNumberFormat="1" applyFont="1" applyBorder="1" applyAlignment="1">
      <alignment vertical="center"/>
    </xf>
    <xf numFmtId="3" fontId="12" fillId="0" borderId="6" xfId="8" applyNumberFormat="1" applyFont="1" applyBorder="1" applyAlignment="1">
      <alignment vertical="center"/>
    </xf>
    <xf numFmtId="3" fontId="12" fillId="0" borderId="7" xfId="8" applyNumberFormat="1" applyFont="1" applyBorder="1" applyAlignment="1">
      <alignment vertical="center"/>
    </xf>
    <xf numFmtId="3" fontId="12" fillId="0" borderId="8" xfId="8" applyNumberFormat="1" applyFont="1" applyBorder="1" applyAlignment="1">
      <alignment vertical="center"/>
    </xf>
    <xf numFmtId="3" fontId="12" fillId="0" borderId="10" xfId="8" applyNumberFormat="1" applyFont="1" applyBorder="1" applyAlignment="1">
      <alignment vertical="center"/>
    </xf>
    <xf numFmtId="3" fontId="12" fillId="0" borderId="0" xfId="8" applyNumberFormat="1" applyFont="1" applyBorder="1" applyAlignment="1">
      <alignment vertical="center"/>
    </xf>
    <xf numFmtId="3" fontId="12" fillId="0" borderId="11" xfId="8" applyNumberFormat="1" applyFont="1" applyBorder="1" applyAlignment="1">
      <alignment vertical="center"/>
    </xf>
    <xf numFmtId="3" fontId="12" fillId="0" borderId="13" xfId="8" applyNumberFormat="1" applyFont="1" applyBorder="1" applyAlignment="1">
      <alignment vertical="center"/>
    </xf>
    <xf numFmtId="3" fontId="12" fillId="0" borderId="14" xfId="8" applyNumberFormat="1" applyFont="1" applyBorder="1" applyAlignment="1">
      <alignment vertical="center"/>
    </xf>
    <xf numFmtId="3" fontId="12" fillId="0" borderId="15" xfId="8" applyNumberFormat="1" applyFont="1" applyBorder="1" applyAlignment="1">
      <alignment vertical="center"/>
    </xf>
    <xf numFmtId="9" fontId="12" fillId="0" borderId="12" xfId="10" applyNumberFormat="1" applyFont="1" applyBorder="1" applyAlignment="1">
      <alignment vertical="center"/>
    </xf>
    <xf numFmtId="164" fontId="12" fillId="0" borderId="13" xfId="10" applyNumberFormat="1" applyFont="1" applyBorder="1" applyAlignment="1">
      <alignment vertical="center"/>
    </xf>
    <xf numFmtId="164" fontId="12" fillId="0" borderId="14" xfId="10" applyNumberFormat="1" applyFont="1" applyBorder="1" applyAlignment="1">
      <alignment vertical="center"/>
    </xf>
    <xf numFmtId="3" fontId="24" fillId="0" borderId="5" xfId="9" applyNumberFormat="1" applyFont="1" applyBorder="1" applyAlignment="1">
      <alignment vertical="center"/>
    </xf>
    <xf numFmtId="3" fontId="24" fillId="0" borderId="9" xfId="9" applyNumberFormat="1" applyFont="1" applyBorder="1" applyAlignment="1">
      <alignment vertical="center"/>
    </xf>
    <xf numFmtId="3" fontId="24" fillId="0" borderId="12" xfId="9" applyNumberFormat="1" applyFont="1" applyBorder="1" applyAlignment="1">
      <alignment vertical="center"/>
    </xf>
    <xf numFmtId="9" fontId="25" fillId="0" borderId="9" xfId="9" applyNumberFormat="1" applyFont="1" applyBorder="1" applyAlignment="1">
      <alignment vertical="center"/>
    </xf>
    <xf numFmtId="1" fontId="12" fillId="0" borderId="14" xfId="10" applyNumberFormat="1" applyFont="1" applyBorder="1" applyAlignment="1">
      <alignment vertical="center"/>
    </xf>
    <xf numFmtId="0" fontId="3" fillId="0" borderId="0" xfId="11" applyFont="1"/>
    <xf numFmtId="0" fontId="22" fillId="0" borderId="0" xfId="11" applyFont="1"/>
    <xf numFmtId="0" fontId="12" fillId="0" borderId="0" xfId="11" applyFont="1"/>
    <xf numFmtId="0" fontId="3" fillId="0" borderId="0" xfId="11" applyFont="1" applyAlignment="1">
      <alignment horizontal="right"/>
    </xf>
    <xf numFmtId="0" fontId="23" fillId="0" borderId="0" xfId="11" applyFont="1" applyAlignment="1">
      <alignment vertical="center"/>
    </xf>
    <xf numFmtId="0" fontId="8" fillId="0" borderId="0" xfId="11" applyFont="1"/>
    <xf numFmtId="0" fontId="9" fillId="0" borderId="0" xfId="11" applyFont="1" applyAlignment="1">
      <alignment horizontal="left"/>
    </xf>
    <xf numFmtId="0" fontId="9" fillId="0" borderId="0" xfId="11" applyFont="1"/>
    <xf numFmtId="166" fontId="9" fillId="0" borderId="0" xfId="11" applyNumberFormat="1" applyFont="1" applyAlignment="1"/>
    <xf numFmtId="166" fontId="10" fillId="0" borderId="0" xfId="11" applyNumberFormat="1" applyFont="1" applyAlignment="1"/>
    <xf numFmtId="166" fontId="7" fillId="0" borderId="0" xfId="11" applyNumberFormat="1" applyFont="1" applyAlignment="1"/>
    <xf numFmtId="0" fontId="11" fillId="0" borderId="0" xfId="11" applyFont="1"/>
    <xf numFmtId="0" fontId="8" fillId="0" borderId="0" xfId="11" applyFont="1" applyAlignment="1"/>
    <xf numFmtId="0" fontId="8" fillId="0" borderId="0" xfId="11" applyFont="1" applyAlignment="1">
      <alignment horizontal="right"/>
    </xf>
    <xf numFmtId="1" fontId="8" fillId="0" borderId="0" xfId="11" applyNumberFormat="1" applyFont="1" applyAlignment="1">
      <alignment horizontal="right"/>
    </xf>
    <xf numFmtId="1" fontId="7" fillId="0" borderId="0" xfId="12" applyNumberFormat="1" applyFont="1" applyAlignment="1"/>
    <xf numFmtId="0" fontId="15" fillId="0" borderId="0" xfId="11" applyFont="1"/>
    <xf numFmtId="14" fontId="7" fillId="0" borderId="0" xfId="12" applyNumberFormat="1" applyFont="1" applyAlignment="1"/>
    <xf numFmtId="165" fontId="7" fillId="0" borderId="0" xfId="12" applyNumberFormat="1" applyFont="1" applyAlignment="1"/>
    <xf numFmtId="0" fontId="12" fillId="0" borderId="0" xfId="11" applyFont="1" applyAlignment="1">
      <alignment vertical="center"/>
    </xf>
    <xf numFmtId="0" fontId="12" fillId="0" borderId="2" xfId="11" applyFont="1" applyBorder="1" applyAlignment="1">
      <alignment horizontal="center" vertical="center"/>
    </xf>
    <xf numFmtId="0" fontId="12" fillId="0" borderId="3" xfId="11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3" fontId="12" fillId="0" borderId="6" xfId="11" applyNumberFormat="1" applyFont="1" applyBorder="1" applyAlignment="1">
      <alignment horizontal="center" vertical="center"/>
    </xf>
    <xf numFmtId="3" fontId="12" fillId="0" borderId="7" xfId="11" applyNumberFormat="1" applyFont="1" applyBorder="1" applyAlignment="1">
      <alignment horizontal="center" vertical="center"/>
    </xf>
    <xf numFmtId="3" fontId="12" fillId="0" borderId="8" xfId="11" applyNumberFormat="1" applyFont="1" applyBorder="1" applyAlignment="1">
      <alignment horizontal="center" vertical="center"/>
    </xf>
    <xf numFmtId="164" fontId="12" fillId="0" borderId="9" xfId="12" applyNumberFormat="1" applyFont="1" applyBorder="1" applyAlignment="1">
      <alignment vertical="center"/>
    </xf>
    <xf numFmtId="164" fontId="12" fillId="0" borderId="5" xfId="12" applyNumberFormat="1" applyFont="1" applyBorder="1" applyAlignment="1">
      <alignment vertical="center"/>
    </xf>
    <xf numFmtId="0" fontId="12" fillId="0" borderId="9" xfId="11" applyFont="1" applyBorder="1" applyAlignment="1">
      <alignment horizontal="center" vertical="center"/>
    </xf>
    <xf numFmtId="3" fontId="12" fillId="0" borderId="10" xfId="11" applyNumberFormat="1" applyFont="1" applyBorder="1" applyAlignment="1">
      <alignment horizontal="center" vertical="center"/>
    </xf>
    <xf numFmtId="3" fontId="12" fillId="0" borderId="0" xfId="11" applyNumberFormat="1" applyFont="1" applyBorder="1" applyAlignment="1">
      <alignment horizontal="center" vertical="center"/>
    </xf>
    <xf numFmtId="3" fontId="12" fillId="0" borderId="11" xfId="11" applyNumberFormat="1" applyFont="1" applyBorder="1" applyAlignment="1">
      <alignment horizontal="center" vertical="center"/>
    </xf>
    <xf numFmtId="0" fontId="12" fillId="0" borderId="12" xfId="11" applyFont="1" applyBorder="1" applyAlignment="1">
      <alignment horizontal="center" vertical="center"/>
    </xf>
    <xf numFmtId="3" fontId="12" fillId="0" borderId="13" xfId="11" applyNumberFormat="1" applyFont="1" applyBorder="1" applyAlignment="1">
      <alignment horizontal="center" vertical="center"/>
    </xf>
    <xf numFmtId="3" fontId="12" fillId="0" borderId="14" xfId="11" applyNumberFormat="1" applyFont="1" applyBorder="1" applyAlignment="1">
      <alignment horizontal="center" vertical="center"/>
    </xf>
    <xf numFmtId="3" fontId="12" fillId="0" borderId="15" xfId="11" applyNumberFormat="1" applyFont="1" applyBorder="1" applyAlignment="1">
      <alignment horizontal="center" vertical="center"/>
    </xf>
    <xf numFmtId="164" fontId="12" fillId="0" borderId="12" xfId="12" applyNumberFormat="1" applyFont="1" applyBorder="1" applyAlignment="1">
      <alignment vertical="center"/>
    </xf>
    <xf numFmtId="0" fontId="13" fillId="0" borderId="5" xfId="11" applyFont="1" applyBorder="1" applyAlignment="1">
      <alignment vertical="center"/>
    </xf>
    <xf numFmtId="3" fontId="13" fillId="0" borderId="10" xfId="11" applyNumberFormat="1" applyFont="1" applyBorder="1" applyAlignment="1">
      <alignment horizontal="center" vertical="center"/>
    </xf>
    <xf numFmtId="3" fontId="13" fillId="0" borderId="0" xfId="11" applyNumberFormat="1" applyFont="1" applyBorder="1" applyAlignment="1">
      <alignment horizontal="center" vertical="center"/>
    </xf>
    <xf numFmtId="3" fontId="13" fillId="0" borderId="11" xfId="11" applyNumberFormat="1" applyFont="1" applyBorder="1" applyAlignment="1">
      <alignment horizontal="center" vertical="center"/>
    </xf>
    <xf numFmtId="9" fontId="13" fillId="0" borderId="5" xfId="13" applyFont="1" applyBorder="1" applyAlignment="1">
      <alignment vertical="center"/>
    </xf>
    <xf numFmtId="164" fontId="12" fillId="0" borderId="13" xfId="13" applyNumberFormat="1" applyFont="1" applyBorder="1" applyAlignment="1">
      <alignment vertical="center"/>
    </xf>
    <xf numFmtId="164" fontId="12" fillId="0" borderId="14" xfId="13" applyNumberFormat="1" applyFont="1" applyBorder="1" applyAlignment="1">
      <alignment vertical="center"/>
    </xf>
    <xf numFmtId="1" fontId="12" fillId="0" borderId="15" xfId="13" applyNumberFormat="1" applyFont="1" applyBorder="1" applyAlignment="1">
      <alignment vertical="center"/>
    </xf>
    <xf numFmtId="9" fontId="12" fillId="0" borderId="12" xfId="11" applyNumberFormat="1" applyFont="1" applyBorder="1" applyAlignment="1">
      <alignment vertical="center"/>
    </xf>
    <xf numFmtId="0" fontId="12" fillId="0" borderId="4" xfId="11" applyFont="1" applyBorder="1" applyAlignment="1">
      <alignment horizontal="center" vertical="center"/>
    </xf>
    <xf numFmtId="3" fontId="12" fillId="0" borderId="6" xfId="11" applyNumberFormat="1" applyFont="1" applyBorder="1" applyAlignment="1">
      <alignment vertical="center"/>
    </xf>
    <xf numFmtId="3" fontId="12" fillId="0" borderId="7" xfId="11" applyNumberFormat="1" applyFont="1" applyBorder="1" applyAlignment="1">
      <alignment vertical="center"/>
    </xf>
    <xf numFmtId="3" fontId="12" fillId="0" borderId="8" xfId="11" applyNumberFormat="1" applyFont="1" applyBorder="1" applyAlignment="1">
      <alignment vertical="center"/>
    </xf>
    <xf numFmtId="3" fontId="24" fillId="0" borderId="5" xfId="12" applyNumberFormat="1" applyFont="1" applyBorder="1" applyAlignment="1">
      <alignment vertical="center"/>
    </xf>
    <xf numFmtId="3" fontId="12" fillId="0" borderId="10" xfId="11" applyNumberFormat="1" applyFont="1" applyBorder="1" applyAlignment="1">
      <alignment vertical="center"/>
    </xf>
    <xf numFmtId="3" fontId="12" fillId="0" borderId="0" xfId="11" applyNumberFormat="1" applyFont="1" applyBorder="1" applyAlignment="1">
      <alignment vertical="center"/>
    </xf>
    <xf numFmtId="3" fontId="12" fillId="0" borderId="11" xfId="11" applyNumberFormat="1" applyFont="1" applyBorder="1" applyAlignment="1">
      <alignment vertical="center"/>
    </xf>
    <xf numFmtId="3" fontId="24" fillId="0" borderId="9" xfId="12" applyNumberFormat="1" applyFont="1" applyBorder="1" applyAlignment="1">
      <alignment vertical="center"/>
    </xf>
    <xf numFmtId="3" fontId="12" fillId="0" borderId="13" xfId="11" applyNumberFormat="1" applyFont="1" applyBorder="1" applyAlignment="1">
      <alignment vertical="center"/>
    </xf>
    <xf numFmtId="3" fontId="12" fillId="0" borderId="14" xfId="11" applyNumberFormat="1" applyFont="1" applyBorder="1" applyAlignment="1">
      <alignment vertical="center"/>
    </xf>
    <xf numFmtId="3" fontId="12" fillId="0" borderId="15" xfId="11" applyNumberFormat="1" applyFont="1" applyBorder="1" applyAlignment="1">
      <alignment vertical="center"/>
    </xf>
    <xf numFmtId="0" fontId="13" fillId="0" borderId="5" xfId="11" applyFont="1" applyBorder="1" applyAlignment="1">
      <alignment horizontal="center" vertical="center"/>
    </xf>
    <xf numFmtId="3" fontId="13" fillId="0" borderId="10" xfId="11" applyNumberFormat="1" applyFont="1" applyBorder="1" applyAlignment="1">
      <alignment vertical="center"/>
    </xf>
    <xf numFmtId="3" fontId="13" fillId="0" borderId="0" xfId="11" applyNumberFormat="1" applyFont="1" applyBorder="1" applyAlignment="1">
      <alignment vertical="center"/>
    </xf>
    <xf numFmtId="3" fontId="13" fillId="0" borderId="11" xfId="11" applyNumberFormat="1" applyFont="1" applyBorder="1" applyAlignment="1">
      <alignment vertical="center"/>
    </xf>
    <xf numFmtId="9" fontId="25" fillId="0" borderId="5" xfId="12" applyNumberFormat="1" applyFont="1" applyBorder="1" applyAlignment="1">
      <alignment vertical="center"/>
    </xf>
    <xf numFmtId="9" fontId="25" fillId="0" borderId="5" xfId="13" applyNumberFormat="1" applyFont="1" applyBorder="1" applyAlignment="1">
      <alignment vertical="center"/>
    </xf>
    <xf numFmtId="0" fontId="12" fillId="0" borderId="12" xfId="11" applyFont="1" applyBorder="1" applyAlignment="1">
      <alignment vertical="center"/>
    </xf>
    <xf numFmtId="0" fontId="20" fillId="0" borderId="0" xfId="11" applyFont="1"/>
    <xf numFmtId="3" fontId="24" fillId="0" borderId="12" xfId="12" applyNumberFormat="1" applyFont="1" applyBorder="1" applyAlignment="1">
      <alignment vertical="center"/>
    </xf>
    <xf numFmtId="9" fontId="25" fillId="0" borderId="9" xfId="12" applyNumberFormat="1" applyFont="1" applyBorder="1" applyAlignment="1">
      <alignment vertical="center"/>
    </xf>
    <xf numFmtId="9" fontId="15" fillId="0" borderId="0" xfId="13" applyFont="1"/>
    <xf numFmtId="1" fontId="12" fillId="0" borderId="14" xfId="13" applyNumberFormat="1" applyFont="1" applyBorder="1" applyAlignment="1">
      <alignment vertical="center"/>
    </xf>
    <xf numFmtId="9" fontId="12" fillId="0" borderId="12" xfId="13" applyNumberFormat="1" applyFont="1" applyBorder="1" applyAlignment="1">
      <alignment vertical="center"/>
    </xf>
    <xf numFmtId="0" fontId="21" fillId="0" borderId="0" xfId="11" applyFont="1"/>
    <xf numFmtId="0" fontId="12" fillId="0" borderId="0" xfId="11" applyFont="1" applyAlignment="1"/>
    <xf numFmtId="0" fontId="12" fillId="0" borderId="0" xfId="11" applyFont="1" applyAlignment="1">
      <alignment horizontal="left"/>
    </xf>
    <xf numFmtId="0" fontId="7" fillId="0" borderId="0" xfId="11" applyFont="1"/>
    <xf numFmtId="3" fontId="12" fillId="0" borderId="6" xfId="14" applyNumberFormat="1" applyFont="1" applyBorder="1" applyAlignment="1">
      <alignment horizontal="center" vertical="center"/>
    </xf>
    <xf numFmtId="3" fontId="12" fillId="0" borderId="7" xfId="14" applyNumberFormat="1" applyFont="1" applyBorder="1" applyAlignment="1">
      <alignment horizontal="center" vertical="center"/>
    </xf>
    <xf numFmtId="3" fontId="12" fillId="0" borderId="8" xfId="14" applyNumberFormat="1" applyFont="1" applyBorder="1" applyAlignment="1">
      <alignment horizontal="center" vertical="center"/>
    </xf>
    <xf numFmtId="164" fontId="12" fillId="0" borderId="9" xfId="15" applyNumberFormat="1" applyFont="1" applyBorder="1" applyAlignment="1">
      <alignment vertical="center"/>
    </xf>
    <xf numFmtId="164" fontId="12" fillId="0" borderId="5" xfId="15" applyNumberFormat="1" applyFont="1" applyBorder="1" applyAlignment="1">
      <alignment vertical="center"/>
    </xf>
    <xf numFmtId="3" fontId="12" fillId="0" borderId="10" xfId="14" applyNumberFormat="1" applyFont="1" applyBorder="1" applyAlignment="1">
      <alignment horizontal="center" vertical="center"/>
    </xf>
    <xf numFmtId="3" fontId="12" fillId="0" borderId="0" xfId="14" applyNumberFormat="1" applyFont="1" applyBorder="1" applyAlignment="1">
      <alignment horizontal="center" vertical="center"/>
    </xf>
    <xf numFmtId="3" fontId="12" fillId="0" borderId="11" xfId="14" applyNumberFormat="1" applyFont="1" applyBorder="1" applyAlignment="1">
      <alignment horizontal="center" vertical="center"/>
    </xf>
    <xf numFmtId="3" fontId="12" fillId="0" borderId="13" xfId="14" applyNumberFormat="1" applyFont="1" applyBorder="1" applyAlignment="1">
      <alignment horizontal="center" vertical="center"/>
    </xf>
    <xf numFmtId="3" fontId="12" fillId="0" borderId="14" xfId="14" applyNumberFormat="1" applyFont="1" applyBorder="1" applyAlignment="1">
      <alignment horizontal="center" vertical="center"/>
    </xf>
    <xf numFmtId="3" fontId="12" fillId="0" borderId="15" xfId="14" applyNumberFormat="1" applyFont="1" applyBorder="1" applyAlignment="1">
      <alignment horizontal="center" vertical="center"/>
    </xf>
    <xf numFmtId="164" fontId="12" fillId="0" borderId="12" xfId="15" applyNumberFormat="1" applyFont="1" applyBorder="1" applyAlignment="1">
      <alignment vertical="center"/>
    </xf>
    <xf numFmtId="3" fontId="13" fillId="0" borderId="10" xfId="14" applyNumberFormat="1" applyFont="1" applyBorder="1" applyAlignment="1">
      <alignment horizontal="center" vertical="center"/>
    </xf>
    <xf numFmtId="3" fontId="13" fillId="0" borderId="0" xfId="14" applyNumberFormat="1" applyFont="1" applyBorder="1" applyAlignment="1">
      <alignment horizontal="center" vertical="center"/>
    </xf>
    <xf numFmtId="3" fontId="13" fillId="0" borderId="11" xfId="14" applyNumberFormat="1" applyFont="1" applyBorder="1" applyAlignment="1">
      <alignment horizontal="center" vertical="center"/>
    </xf>
    <xf numFmtId="9" fontId="13" fillId="0" borderId="5" xfId="16" applyFont="1" applyBorder="1" applyAlignment="1">
      <alignment vertical="center"/>
    </xf>
    <xf numFmtId="9" fontId="12" fillId="0" borderId="12" xfId="14" applyNumberFormat="1" applyFont="1" applyBorder="1" applyAlignment="1">
      <alignment vertical="center"/>
    </xf>
    <xf numFmtId="164" fontId="12" fillId="0" borderId="13" xfId="16" applyNumberFormat="1" applyFont="1" applyBorder="1" applyAlignment="1">
      <alignment vertical="center"/>
    </xf>
    <xf numFmtId="164" fontId="12" fillId="0" borderId="14" xfId="16" applyNumberFormat="1" applyFont="1" applyBorder="1" applyAlignment="1">
      <alignment vertical="center"/>
    </xf>
    <xf numFmtId="1" fontId="12" fillId="0" borderId="15" xfId="16" applyNumberFormat="1" applyFont="1" applyBorder="1" applyAlignment="1">
      <alignment vertical="center"/>
    </xf>
    <xf numFmtId="9" fontId="12" fillId="0" borderId="12" xfId="14" applyNumberFormat="1" applyFont="1" applyBorder="1" applyAlignment="1">
      <alignment vertical="center"/>
    </xf>
    <xf numFmtId="3" fontId="12" fillId="0" borderId="6" xfId="14" applyNumberFormat="1" applyFont="1" applyBorder="1" applyAlignment="1">
      <alignment vertical="center"/>
    </xf>
    <xf numFmtId="3" fontId="12" fillId="0" borderId="7" xfId="14" applyNumberFormat="1" applyFont="1" applyBorder="1" applyAlignment="1">
      <alignment vertical="center"/>
    </xf>
    <xf numFmtId="3" fontId="12" fillId="0" borderId="8" xfId="14" applyNumberFormat="1" applyFont="1" applyBorder="1" applyAlignment="1">
      <alignment vertical="center"/>
    </xf>
    <xf numFmtId="3" fontId="12" fillId="0" borderId="10" xfId="14" applyNumberFormat="1" applyFont="1" applyBorder="1" applyAlignment="1">
      <alignment vertical="center"/>
    </xf>
    <xf numFmtId="3" fontId="12" fillId="0" borderId="0" xfId="14" applyNumberFormat="1" applyFont="1" applyBorder="1" applyAlignment="1">
      <alignment vertical="center"/>
    </xf>
    <xf numFmtId="3" fontId="12" fillId="0" borderId="11" xfId="14" applyNumberFormat="1" applyFont="1" applyBorder="1" applyAlignment="1">
      <alignment vertical="center"/>
    </xf>
    <xf numFmtId="3" fontId="12" fillId="0" borderId="13" xfId="14" applyNumberFormat="1" applyFont="1" applyBorder="1" applyAlignment="1">
      <alignment vertical="center"/>
    </xf>
    <xf numFmtId="3" fontId="12" fillId="0" borderId="14" xfId="14" applyNumberFormat="1" applyFont="1" applyBorder="1" applyAlignment="1">
      <alignment vertical="center"/>
    </xf>
    <xf numFmtId="3" fontId="12" fillId="0" borderId="15" xfId="14" applyNumberFormat="1" applyFont="1" applyBorder="1" applyAlignment="1">
      <alignment vertical="center"/>
    </xf>
    <xf numFmtId="3" fontId="13" fillId="0" borderId="10" xfId="14" applyNumberFormat="1" applyFont="1" applyBorder="1" applyAlignment="1">
      <alignment vertical="center"/>
    </xf>
    <xf numFmtId="3" fontId="13" fillId="0" borderId="0" xfId="14" applyNumberFormat="1" applyFont="1" applyBorder="1" applyAlignment="1">
      <alignment vertical="center"/>
    </xf>
    <xf numFmtId="3" fontId="13" fillId="0" borderId="11" xfId="14" applyNumberFormat="1" applyFont="1" applyBorder="1" applyAlignment="1">
      <alignment vertical="center"/>
    </xf>
    <xf numFmtId="0" fontId="12" fillId="0" borderId="12" xfId="14" applyFont="1" applyBorder="1" applyAlignment="1">
      <alignment vertical="center"/>
    </xf>
    <xf numFmtId="164" fontId="12" fillId="0" borderId="13" xfId="16" applyNumberFormat="1" applyFont="1" applyBorder="1" applyAlignment="1">
      <alignment vertical="center"/>
    </xf>
    <xf numFmtId="164" fontId="12" fillId="0" borderId="14" xfId="16" applyNumberFormat="1" applyFont="1" applyBorder="1" applyAlignment="1">
      <alignment vertical="center"/>
    </xf>
    <xf numFmtId="1" fontId="12" fillId="0" borderId="15" xfId="16" applyNumberFormat="1" applyFont="1" applyBorder="1" applyAlignment="1">
      <alignment vertical="center"/>
    </xf>
    <xf numFmtId="3" fontId="24" fillId="0" borderId="5" xfId="15" applyNumberFormat="1" applyFont="1" applyBorder="1" applyAlignment="1">
      <alignment vertical="center"/>
    </xf>
    <xf numFmtId="3" fontId="24" fillId="0" borderId="9" xfId="15" applyNumberFormat="1" applyFont="1" applyBorder="1" applyAlignment="1">
      <alignment vertical="center"/>
    </xf>
    <xf numFmtId="9" fontId="25" fillId="0" borderId="5" xfId="15" applyNumberFormat="1" applyFont="1" applyBorder="1" applyAlignment="1">
      <alignment vertical="center"/>
    </xf>
    <xf numFmtId="9" fontId="25" fillId="0" borderId="5" xfId="16" applyNumberFormat="1" applyFont="1" applyBorder="1" applyAlignment="1">
      <alignment vertical="center"/>
    </xf>
    <xf numFmtId="3" fontId="12" fillId="0" borderId="6" xfId="14" applyNumberFormat="1" applyFont="1" applyBorder="1" applyAlignment="1">
      <alignment vertical="center"/>
    </xf>
    <xf numFmtId="3" fontId="12" fillId="0" borderId="7" xfId="14" applyNumberFormat="1" applyFont="1" applyBorder="1" applyAlignment="1">
      <alignment vertical="center"/>
    </xf>
    <xf numFmtId="3" fontId="12" fillId="0" borderId="8" xfId="14" applyNumberFormat="1" applyFont="1" applyBorder="1" applyAlignment="1">
      <alignment vertical="center"/>
    </xf>
    <xf numFmtId="3" fontId="12" fillId="0" borderId="10" xfId="14" applyNumberFormat="1" applyFont="1" applyBorder="1" applyAlignment="1">
      <alignment vertical="center"/>
    </xf>
    <xf numFmtId="3" fontId="12" fillId="0" borderId="0" xfId="14" applyNumberFormat="1" applyFont="1" applyBorder="1" applyAlignment="1">
      <alignment vertical="center"/>
    </xf>
    <xf numFmtId="3" fontId="12" fillId="0" borderId="11" xfId="14" applyNumberFormat="1" applyFont="1" applyBorder="1" applyAlignment="1">
      <alignment vertical="center"/>
    </xf>
    <xf numFmtId="3" fontId="12" fillId="0" borderId="13" xfId="14" applyNumberFormat="1" applyFont="1" applyBorder="1" applyAlignment="1">
      <alignment vertical="center"/>
    </xf>
    <xf numFmtId="3" fontId="12" fillId="0" borderId="14" xfId="14" applyNumberFormat="1" applyFont="1" applyBorder="1" applyAlignment="1">
      <alignment vertical="center"/>
    </xf>
    <xf numFmtId="3" fontId="12" fillId="0" borderId="15" xfId="14" applyNumberFormat="1" applyFont="1" applyBorder="1" applyAlignment="1">
      <alignment vertical="center"/>
    </xf>
    <xf numFmtId="3" fontId="13" fillId="0" borderId="10" xfId="14" applyNumberFormat="1" applyFont="1" applyBorder="1" applyAlignment="1">
      <alignment vertical="center"/>
    </xf>
    <xf numFmtId="3" fontId="13" fillId="0" borderId="0" xfId="14" applyNumberFormat="1" applyFont="1" applyBorder="1" applyAlignment="1">
      <alignment vertical="center"/>
    </xf>
    <xf numFmtId="3" fontId="13" fillId="0" borderId="11" xfId="14" applyNumberFormat="1" applyFont="1" applyBorder="1" applyAlignment="1">
      <alignment vertical="center"/>
    </xf>
    <xf numFmtId="9" fontId="12" fillId="0" borderId="12" xfId="16" applyNumberFormat="1" applyFont="1" applyBorder="1" applyAlignment="1">
      <alignment vertical="center"/>
    </xf>
    <xf numFmtId="164" fontId="12" fillId="0" borderId="13" xfId="16" applyNumberFormat="1" applyFont="1" applyBorder="1" applyAlignment="1">
      <alignment vertical="center"/>
    </xf>
    <xf numFmtId="164" fontId="12" fillId="0" borderId="14" xfId="16" applyNumberFormat="1" applyFont="1" applyBorder="1" applyAlignment="1">
      <alignment vertical="center"/>
    </xf>
    <xf numFmtId="3" fontId="24" fillId="0" borderId="5" xfId="15" applyNumberFormat="1" applyFont="1" applyBorder="1" applyAlignment="1">
      <alignment vertical="center"/>
    </xf>
    <xf numFmtId="3" fontId="24" fillId="0" borderId="9" xfId="15" applyNumberFormat="1" applyFont="1" applyBorder="1" applyAlignment="1">
      <alignment vertical="center"/>
    </xf>
    <xf numFmtId="3" fontId="24" fillId="0" borderId="12" xfId="15" applyNumberFormat="1" applyFont="1" applyBorder="1" applyAlignment="1">
      <alignment vertical="center"/>
    </xf>
    <xf numFmtId="9" fontId="25" fillId="0" borderId="9" xfId="15" applyNumberFormat="1" applyFont="1" applyBorder="1" applyAlignment="1">
      <alignment vertical="center"/>
    </xf>
    <xf numFmtId="1" fontId="12" fillId="0" borderId="14" xfId="16" applyNumberFormat="1" applyFont="1" applyBorder="1" applyAlignment="1">
      <alignment vertical="center"/>
    </xf>
    <xf numFmtId="164" fontId="12" fillId="0" borderId="13" xfId="2" applyNumberFormat="1" applyFont="1" applyBorder="1" applyAlignment="1">
      <alignment vertical="center"/>
    </xf>
    <xf numFmtId="164" fontId="12" fillId="0" borderId="14" xfId="2" applyNumberFormat="1" applyFont="1" applyBorder="1" applyAlignment="1">
      <alignment vertical="center"/>
    </xf>
    <xf numFmtId="1" fontId="12" fillId="0" borderId="15" xfId="2" applyNumberFormat="1" applyFont="1" applyBorder="1" applyAlignment="1">
      <alignment vertical="center"/>
    </xf>
    <xf numFmtId="3" fontId="24" fillId="0" borderId="5" xfId="1" applyNumberFormat="1" applyFont="1" applyBorder="1" applyAlignment="1">
      <alignment vertical="center"/>
    </xf>
    <xf numFmtId="3" fontId="24" fillId="0" borderId="9" xfId="1" applyNumberFormat="1" applyFont="1" applyBorder="1" applyAlignment="1">
      <alignment vertical="center"/>
    </xf>
    <xf numFmtId="9" fontId="25" fillId="0" borderId="5" xfId="1" applyNumberFormat="1" applyFont="1" applyBorder="1" applyAlignment="1">
      <alignment vertical="center"/>
    </xf>
    <xf numFmtId="9" fontId="25" fillId="0" borderId="5" xfId="2" applyNumberFormat="1" applyFont="1" applyBorder="1" applyAlignment="1">
      <alignment vertical="center"/>
    </xf>
    <xf numFmtId="3" fontId="24" fillId="0" borderId="12" xfId="1" applyNumberFormat="1" applyFont="1" applyBorder="1" applyAlignment="1">
      <alignment vertical="center"/>
    </xf>
    <xf numFmtId="9" fontId="25" fillId="0" borderId="9" xfId="1" applyNumberFormat="1" applyFont="1" applyBorder="1" applyAlignment="1">
      <alignment vertical="center"/>
    </xf>
    <xf numFmtId="1" fontId="12" fillId="0" borderId="14" xfId="2" applyNumberFormat="1" applyFont="1" applyBorder="1" applyAlignment="1">
      <alignment vertical="center"/>
    </xf>
    <xf numFmtId="3" fontId="12" fillId="0" borderId="6" xfId="17" applyNumberFormat="1" applyFont="1" applyBorder="1" applyAlignment="1">
      <alignment horizontal="center" vertical="center"/>
    </xf>
    <xf numFmtId="3" fontId="12" fillId="0" borderId="7" xfId="17" applyNumberFormat="1" applyFont="1" applyBorder="1" applyAlignment="1">
      <alignment horizontal="center" vertical="center"/>
    </xf>
    <xf numFmtId="3" fontId="12" fillId="0" borderId="8" xfId="17" applyNumberFormat="1" applyFont="1" applyBorder="1" applyAlignment="1">
      <alignment horizontal="center" vertical="center"/>
    </xf>
    <xf numFmtId="164" fontId="12" fillId="0" borderId="9" xfId="18" applyNumberFormat="1" applyFont="1" applyBorder="1" applyAlignment="1">
      <alignment vertical="center"/>
    </xf>
    <xf numFmtId="164" fontId="12" fillId="0" borderId="5" xfId="18" applyNumberFormat="1" applyFont="1" applyBorder="1" applyAlignment="1">
      <alignment vertical="center"/>
    </xf>
    <xf numFmtId="3" fontId="12" fillId="0" borderId="10" xfId="17" applyNumberFormat="1" applyFont="1" applyBorder="1" applyAlignment="1">
      <alignment horizontal="center" vertical="center"/>
    </xf>
    <xf numFmtId="3" fontId="12" fillId="0" borderId="0" xfId="17" applyNumberFormat="1" applyFont="1" applyBorder="1" applyAlignment="1">
      <alignment horizontal="center" vertical="center"/>
    </xf>
    <xf numFmtId="3" fontId="12" fillId="0" borderId="11" xfId="17" applyNumberFormat="1" applyFont="1" applyBorder="1" applyAlignment="1">
      <alignment horizontal="center" vertical="center"/>
    </xf>
    <xf numFmtId="3" fontId="12" fillId="0" borderId="13" xfId="17" applyNumberFormat="1" applyFont="1" applyBorder="1" applyAlignment="1">
      <alignment horizontal="center" vertical="center"/>
    </xf>
    <xf numFmtId="3" fontId="12" fillId="0" borderId="14" xfId="17" applyNumberFormat="1" applyFont="1" applyBorder="1" applyAlignment="1">
      <alignment horizontal="center" vertical="center"/>
    </xf>
    <xf numFmtId="3" fontId="12" fillId="0" borderId="15" xfId="17" applyNumberFormat="1" applyFont="1" applyBorder="1" applyAlignment="1">
      <alignment horizontal="center" vertical="center"/>
    </xf>
    <xf numFmtId="164" fontId="12" fillId="0" borderId="12" xfId="18" applyNumberFormat="1" applyFont="1" applyBorder="1" applyAlignment="1">
      <alignment vertical="center"/>
    </xf>
    <xf numFmtId="3" fontId="13" fillId="0" borderId="10" xfId="17" applyNumberFormat="1" applyFont="1" applyBorder="1" applyAlignment="1">
      <alignment horizontal="center" vertical="center"/>
    </xf>
    <xf numFmtId="3" fontId="13" fillId="0" borderId="0" xfId="17" applyNumberFormat="1" applyFont="1" applyBorder="1" applyAlignment="1">
      <alignment horizontal="center" vertical="center"/>
    </xf>
    <xf numFmtId="3" fontId="13" fillId="0" borderId="11" xfId="17" applyNumberFormat="1" applyFont="1" applyBorder="1" applyAlignment="1">
      <alignment horizontal="center" vertical="center"/>
    </xf>
    <xf numFmtId="9" fontId="13" fillId="0" borderId="5" xfId="19" applyFont="1" applyBorder="1" applyAlignment="1">
      <alignment vertical="center"/>
    </xf>
    <xf numFmtId="9" fontId="12" fillId="0" borderId="12" xfId="17" applyNumberFormat="1" applyFont="1" applyBorder="1" applyAlignment="1">
      <alignment vertical="center"/>
    </xf>
    <xf numFmtId="164" fontId="12" fillId="0" borderId="13" xfId="19" applyNumberFormat="1" applyFont="1" applyBorder="1" applyAlignment="1">
      <alignment vertical="center"/>
    </xf>
    <xf numFmtId="164" fontId="12" fillId="0" borderId="14" xfId="19" applyNumberFormat="1" applyFont="1" applyBorder="1" applyAlignment="1">
      <alignment vertical="center"/>
    </xf>
    <xf numFmtId="1" fontId="12" fillId="0" borderId="15" xfId="19" applyNumberFormat="1" applyFont="1" applyBorder="1" applyAlignment="1">
      <alignment vertical="center"/>
    </xf>
    <xf numFmtId="9" fontId="12" fillId="0" borderId="12" xfId="17" applyNumberFormat="1" applyFont="1" applyBorder="1" applyAlignment="1">
      <alignment vertical="center"/>
    </xf>
    <xf numFmtId="3" fontId="12" fillId="0" borderId="6" xfId="17" applyNumberFormat="1" applyFont="1" applyBorder="1" applyAlignment="1">
      <alignment vertical="center"/>
    </xf>
    <xf numFmtId="3" fontId="12" fillId="0" borderId="7" xfId="17" applyNumberFormat="1" applyFont="1" applyBorder="1" applyAlignment="1">
      <alignment vertical="center"/>
    </xf>
    <xf numFmtId="3" fontId="12" fillId="0" borderId="8" xfId="17" applyNumberFormat="1" applyFont="1" applyBorder="1" applyAlignment="1">
      <alignment vertical="center"/>
    </xf>
    <xf numFmtId="3" fontId="12" fillId="0" borderId="10" xfId="17" applyNumberFormat="1" applyFont="1" applyBorder="1" applyAlignment="1">
      <alignment vertical="center"/>
    </xf>
    <xf numFmtId="3" fontId="12" fillId="0" borderId="0" xfId="17" applyNumberFormat="1" applyFont="1" applyBorder="1" applyAlignment="1">
      <alignment vertical="center"/>
    </xf>
    <xf numFmtId="3" fontId="12" fillId="0" borderId="11" xfId="17" applyNumberFormat="1" applyFont="1" applyBorder="1" applyAlignment="1">
      <alignment vertical="center"/>
    </xf>
    <xf numFmtId="3" fontId="12" fillId="0" borderId="13" xfId="17" applyNumberFormat="1" applyFont="1" applyBorder="1" applyAlignment="1">
      <alignment vertical="center"/>
    </xf>
    <xf numFmtId="3" fontId="12" fillId="0" borderId="14" xfId="17" applyNumberFormat="1" applyFont="1" applyBorder="1" applyAlignment="1">
      <alignment vertical="center"/>
    </xf>
    <xf numFmtId="3" fontId="12" fillId="0" borderId="15" xfId="17" applyNumberFormat="1" applyFont="1" applyBorder="1" applyAlignment="1">
      <alignment vertical="center"/>
    </xf>
    <xf numFmtId="3" fontId="13" fillId="0" borderId="10" xfId="17" applyNumberFormat="1" applyFont="1" applyBorder="1" applyAlignment="1">
      <alignment vertical="center"/>
    </xf>
    <xf numFmtId="3" fontId="13" fillId="0" borderId="0" xfId="17" applyNumberFormat="1" applyFont="1" applyBorder="1" applyAlignment="1">
      <alignment vertical="center"/>
    </xf>
    <xf numFmtId="3" fontId="13" fillId="0" borderId="11" xfId="17" applyNumberFormat="1" applyFont="1" applyBorder="1" applyAlignment="1">
      <alignment vertical="center"/>
    </xf>
    <xf numFmtId="0" fontId="12" fillId="0" borderId="12" xfId="17" applyFont="1" applyBorder="1" applyAlignment="1">
      <alignment vertical="center"/>
    </xf>
    <xf numFmtId="164" fontId="12" fillId="0" borderId="13" xfId="19" applyNumberFormat="1" applyFont="1" applyBorder="1" applyAlignment="1">
      <alignment vertical="center"/>
    </xf>
    <xf numFmtId="164" fontId="12" fillId="0" borderId="14" xfId="19" applyNumberFormat="1" applyFont="1" applyBorder="1" applyAlignment="1">
      <alignment vertical="center"/>
    </xf>
    <xf numFmtId="1" fontId="12" fillId="0" borderId="15" xfId="19" applyNumberFormat="1" applyFont="1" applyBorder="1" applyAlignment="1">
      <alignment vertical="center"/>
    </xf>
    <xf numFmtId="3" fontId="24" fillId="0" borderId="5" xfId="18" applyNumberFormat="1" applyFont="1" applyBorder="1" applyAlignment="1">
      <alignment vertical="center"/>
    </xf>
    <xf numFmtId="3" fontId="24" fillId="0" borderId="9" xfId="18" applyNumberFormat="1" applyFont="1" applyBorder="1" applyAlignment="1">
      <alignment vertical="center"/>
    </xf>
    <xf numFmtId="9" fontId="25" fillId="0" borderId="5" xfId="18" applyNumberFormat="1" applyFont="1" applyBorder="1" applyAlignment="1">
      <alignment vertical="center"/>
    </xf>
    <xf numFmtId="9" fontId="25" fillId="0" borderId="5" xfId="19" applyNumberFormat="1" applyFont="1" applyBorder="1" applyAlignment="1">
      <alignment vertical="center"/>
    </xf>
    <xf numFmtId="3" fontId="12" fillId="0" borderId="6" xfId="17" applyNumberFormat="1" applyFont="1" applyBorder="1" applyAlignment="1">
      <alignment vertical="center"/>
    </xf>
    <xf numFmtId="3" fontId="12" fillId="0" borderId="7" xfId="17" applyNumberFormat="1" applyFont="1" applyBorder="1" applyAlignment="1">
      <alignment vertical="center"/>
    </xf>
    <xf numFmtId="3" fontId="12" fillId="0" borderId="8" xfId="17" applyNumberFormat="1" applyFont="1" applyBorder="1" applyAlignment="1">
      <alignment vertical="center"/>
    </xf>
    <xf numFmtId="3" fontId="12" fillId="0" borderId="10" xfId="17" applyNumberFormat="1" applyFont="1" applyBorder="1" applyAlignment="1">
      <alignment vertical="center"/>
    </xf>
    <xf numFmtId="3" fontId="12" fillId="0" borderId="0" xfId="17" applyNumberFormat="1" applyFont="1" applyBorder="1" applyAlignment="1">
      <alignment vertical="center"/>
    </xf>
    <xf numFmtId="3" fontId="12" fillId="0" borderId="11" xfId="17" applyNumberFormat="1" applyFont="1" applyBorder="1" applyAlignment="1">
      <alignment vertical="center"/>
    </xf>
    <xf numFmtId="3" fontId="12" fillId="0" borderId="13" xfId="17" applyNumberFormat="1" applyFont="1" applyBorder="1" applyAlignment="1">
      <alignment vertical="center"/>
    </xf>
    <xf numFmtId="3" fontId="12" fillId="0" borderId="14" xfId="17" applyNumberFormat="1" applyFont="1" applyBorder="1" applyAlignment="1">
      <alignment vertical="center"/>
    </xf>
    <xf numFmtId="3" fontId="12" fillId="0" borderId="15" xfId="17" applyNumberFormat="1" applyFont="1" applyBorder="1" applyAlignment="1">
      <alignment vertical="center"/>
    </xf>
    <xf numFmtId="3" fontId="13" fillId="0" borderId="10" xfId="17" applyNumberFormat="1" applyFont="1" applyBorder="1" applyAlignment="1">
      <alignment vertical="center"/>
    </xf>
    <xf numFmtId="3" fontId="13" fillId="0" borderId="0" xfId="17" applyNumberFormat="1" applyFont="1" applyBorder="1" applyAlignment="1">
      <alignment vertical="center"/>
    </xf>
    <xf numFmtId="3" fontId="13" fillId="0" borderId="11" xfId="17" applyNumberFormat="1" applyFont="1" applyBorder="1" applyAlignment="1">
      <alignment vertical="center"/>
    </xf>
    <xf numFmtId="9" fontId="12" fillId="0" borderId="12" xfId="19" applyNumberFormat="1" applyFont="1" applyBorder="1" applyAlignment="1">
      <alignment vertical="center"/>
    </xf>
    <xf numFmtId="164" fontId="12" fillId="0" borderId="13" xfId="19" applyNumberFormat="1" applyFont="1" applyBorder="1" applyAlignment="1">
      <alignment vertical="center"/>
    </xf>
    <xf numFmtId="164" fontId="12" fillId="0" borderId="14" xfId="19" applyNumberFormat="1" applyFont="1" applyBorder="1" applyAlignment="1">
      <alignment vertical="center"/>
    </xf>
    <xf numFmtId="3" fontId="24" fillId="0" borderId="5" xfId="18" applyNumberFormat="1" applyFont="1" applyBorder="1" applyAlignment="1">
      <alignment vertical="center"/>
    </xf>
    <xf numFmtId="3" fontId="24" fillId="0" borderId="9" xfId="18" applyNumberFormat="1" applyFont="1" applyBorder="1" applyAlignment="1">
      <alignment vertical="center"/>
    </xf>
    <xf numFmtId="3" fontId="24" fillId="0" borderId="12" xfId="18" applyNumberFormat="1" applyFont="1" applyBorder="1" applyAlignment="1">
      <alignment vertical="center"/>
    </xf>
    <xf numFmtId="9" fontId="25" fillId="0" borderId="9" xfId="18" applyNumberFormat="1" applyFont="1" applyBorder="1" applyAlignment="1">
      <alignment vertical="center"/>
    </xf>
    <xf numFmtId="1" fontId="12" fillId="0" borderId="14" xfId="19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3" xfId="1" applyNumberFormat="1" applyFont="1" applyBorder="1" applyAlignment="1">
      <alignment vertical="center"/>
    </xf>
    <xf numFmtId="164" fontId="12" fillId="0" borderId="14" xfId="1" applyNumberFormat="1" applyFont="1" applyBorder="1" applyAlignment="1">
      <alignment vertical="center"/>
    </xf>
    <xf numFmtId="164" fontId="12" fillId="0" borderId="15" xfId="1" applyNumberFormat="1" applyFont="1" applyBorder="1" applyAlignment="1">
      <alignment vertical="center"/>
    </xf>
    <xf numFmtId="3" fontId="12" fillId="0" borderId="10" xfId="11" applyNumberFormat="1" applyFont="1" applyBorder="1" applyAlignment="1">
      <alignment horizontal="right" vertical="center"/>
    </xf>
    <xf numFmtId="3" fontId="12" fillId="0" borderId="0" xfId="11" applyNumberFormat="1" applyFont="1" applyBorder="1" applyAlignment="1">
      <alignment horizontal="right" vertical="center"/>
    </xf>
    <xf numFmtId="3" fontId="12" fillId="0" borderId="11" xfId="11" applyNumberFormat="1" applyFont="1" applyBorder="1" applyAlignment="1">
      <alignment horizontal="right" vertical="center"/>
    </xf>
    <xf numFmtId="3" fontId="24" fillId="0" borderId="9" xfId="12" applyNumberFormat="1" applyFont="1" applyBorder="1" applyAlignment="1">
      <alignment horizontal="right" vertical="center"/>
    </xf>
    <xf numFmtId="3" fontId="24" fillId="0" borderId="5" xfId="12" applyNumberFormat="1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15" fontId="17" fillId="0" borderId="0" xfId="0" applyNumberFormat="1" applyFont="1" applyAlignment="1">
      <alignment horizontal="center"/>
    </xf>
    <xf numFmtId="0" fontId="12" fillId="0" borderId="5" xfId="0" applyFont="1" applyBorder="1" applyAlignment="1">
      <alignment horizontal="center" vertical="center" textRotation="90"/>
    </xf>
    <xf numFmtId="0" fontId="12" fillId="0" borderId="9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 textRotation="90"/>
    </xf>
    <xf numFmtId="0" fontId="12" fillId="0" borderId="9" xfId="3" applyFont="1" applyBorder="1" applyAlignment="1">
      <alignment horizontal="center" vertical="center" textRotation="90"/>
    </xf>
    <xf numFmtId="0" fontId="12" fillId="0" borderId="12" xfId="3" applyFont="1" applyBorder="1" applyAlignment="1">
      <alignment horizontal="center" vertical="center" textRotation="90"/>
    </xf>
    <xf numFmtId="0" fontId="12" fillId="0" borderId="1" xfId="3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 textRotation="90" wrapText="1"/>
    </xf>
    <xf numFmtId="0" fontId="12" fillId="0" borderId="12" xfId="3" applyFont="1" applyBorder="1" applyAlignment="1">
      <alignment horizontal="center" vertical="center" textRotation="90" wrapText="1"/>
    </xf>
    <xf numFmtId="0" fontId="12" fillId="0" borderId="5" xfId="11" applyFont="1" applyBorder="1" applyAlignment="1">
      <alignment horizontal="center" vertical="center" textRotation="90"/>
    </xf>
    <xf numFmtId="0" fontId="12" fillId="0" borderId="9" xfId="11" applyFont="1" applyBorder="1" applyAlignment="1">
      <alignment horizontal="center" vertical="center" textRotation="90"/>
    </xf>
    <xf numFmtId="0" fontId="12" fillId="0" borderId="12" xfId="11" applyFont="1" applyBorder="1" applyAlignment="1">
      <alignment horizontal="center" vertical="center" textRotation="90"/>
    </xf>
    <xf numFmtId="0" fontId="12" fillId="0" borderId="1" xfId="11" applyFont="1" applyBorder="1" applyAlignment="1">
      <alignment horizontal="center" vertical="center" wrapText="1"/>
    </xf>
    <xf numFmtId="0" fontId="12" fillId="0" borderId="1" xfId="11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 wrapText="1"/>
    </xf>
    <xf numFmtId="0" fontId="12" fillId="0" borderId="12" xfId="11" applyFont="1" applyBorder="1" applyAlignment="1">
      <alignment horizontal="center" vertical="center" wrapText="1"/>
    </xf>
    <xf numFmtId="0" fontId="12" fillId="0" borderId="5" xfId="11" applyFont="1" applyBorder="1" applyAlignment="1">
      <alignment horizontal="center" vertical="center" textRotation="90" wrapText="1"/>
    </xf>
    <xf numFmtId="0" fontId="12" fillId="0" borderId="12" xfId="11" applyFont="1" applyBorder="1" applyAlignment="1">
      <alignment horizontal="center" vertical="center" textRotation="90" wrapText="1"/>
    </xf>
  </cellXfs>
  <cellStyles count="20">
    <cellStyle name="Comma" xfId="1" builtinId="3"/>
    <cellStyle name="Komma 2" xfId="4" xr:uid="{00000000-0005-0000-0000-000001000000}"/>
    <cellStyle name="Komma 3" xfId="9" xr:uid="{00000000-0005-0000-0000-000002000000}"/>
    <cellStyle name="Komma 4" xfId="12" xr:uid="{00000000-0005-0000-0000-000003000000}"/>
    <cellStyle name="Komma 5" xfId="15" xr:uid="{00000000-0005-0000-0000-000004000000}"/>
    <cellStyle name="Komma 6" xfId="18" xr:uid="{00000000-0005-0000-0000-000005000000}"/>
    <cellStyle name="Normal" xfId="0" builtinId="0"/>
    <cellStyle name="Per cent" xfId="2" builtinId="5"/>
    <cellStyle name="Prozent 2" xfId="5" xr:uid="{00000000-0005-0000-0000-000007000000}"/>
    <cellStyle name="Prozent 3" xfId="10" xr:uid="{00000000-0005-0000-0000-000008000000}"/>
    <cellStyle name="Prozent 4" xfId="13" xr:uid="{00000000-0005-0000-0000-000009000000}"/>
    <cellStyle name="Prozent 5" xfId="16" xr:uid="{00000000-0005-0000-0000-00000A000000}"/>
    <cellStyle name="Prozent 6" xfId="19" xr:uid="{00000000-0005-0000-0000-00000B000000}"/>
    <cellStyle name="Standard 2" xfId="3" xr:uid="{00000000-0005-0000-0000-00000D000000}"/>
    <cellStyle name="Standard 2 2" xfId="6" xr:uid="{00000000-0005-0000-0000-00000E000000}"/>
    <cellStyle name="Standard 3" xfId="7" xr:uid="{00000000-0005-0000-0000-00000F000000}"/>
    <cellStyle name="Standard 4" xfId="8" xr:uid="{00000000-0005-0000-0000-000010000000}"/>
    <cellStyle name="Standard 5" xfId="11" xr:uid="{00000000-0005-0000-0000-000011000000}"/>
    <cellStyle name="Standard 6" xfId="14" xr:uid="{00000000-0005-0000-0000-000012000000}"/>
    <cellStyle name="Standard 7" xfId="1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Durchschnittlicher Tagesverkehr (DTV)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28D-4943-8A79-20FA9168B155}"/>
            </c:ext>
          </c:extLst>
        </c:ser>
        <c:ser>
          <c:idx val="1"/>
          <c:order val="1"/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28D-4943-8A79-20FA9168B155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28D-4943-8A79-20FA9168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40832"/>
        <c:axId val="143727616"/>
      </c:lineChart>
      <c:catAx>
        <c:axId val="1436408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Stunde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72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727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Anz. Mfz/h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64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 2000 - 2012</a:t>
            </a:r>
          </a:p>
        </c:rich>
      </c:tx>
      <c:layout>
        <c:manualLayout>
          <c:xMode val="edge"/>
          <c:yMode val="edge"/>
          <c:x val="0.3198808854763486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1301647312989"/>
          <c:y val="0.123134552702586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2012'!$V$8</c:f>
              <c:strCache>
                <c:ptCount val="1"/>
                <c:pt idx="0">
                  <c:v>DTV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1-1D2F-D341-B53E-E6C9A6C0FC50}"/>
              </c:ext>
            </c:extLst>
          </c:dPt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1D2F-D341-B53E-E6C9A6C0FC50}"/>
              </c:ext>
            </c:extLst>
          </c:dPt>
          <c:dPt>
            <c:idx val="3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5-1D2F-D341-B53E-E6C9A6C0FC50}"/>
              </c:ext>
            </c:extLst>
          </c:dPt>
          <c:dPt>
            <c:idx val="4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7-1D2F-D341-B53E-E6C9A6C0FC50}"/>
              </c:ext>
            </c:extLst>
          </c:dPt>
          <c:dPt>
            <c:idx val="5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9-1D2F-D341-B53E-E6C9A6C0FC50}"/>
              </c:ext>
            </c:extLst>
          </c:dPt>
          <c:dPt>
            <c:idx val="6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B-1D2F-D341-B53E-E6C9A6C0FC50}"/>
              </c:ext>
            </c:extLst>
          </c:dPt>
          <c:dPt>
            <c:idx val="7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D-1D2F-D341-B53E-E6C9A6C0FC50}"/>
              </c:ext>
            </c:extLst>
          </c:dPt>
          <c:dPt>
            <c:idx val="8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F-1D2F-D341-B53E-E6C9A6C0FC50}"/>
              </c:ext>
            </c:extLst>
          </c:dPt>
          <c:dPt>
            <c:idx val="9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1-1D2F-D341-B53E-E6C9A6C0FC50}"/>
              </c:ext>
            </c:extLst>
          </c:dPt>
          <c:dPt>
            <c:idx val="10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3-1D2F-D341-B53E-E6C9A6C0FC50}"/>
              </c:ext>
            </c:extLst>
          </c:dPt>
          <c:dPt>
            <c:idx val="11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5-1D2F-D341-B53E-E6C9A6C0FC50}"/>
              </c:ext>
            </c:extLst>
          </c:dPt>
          <c:dPt>
            <c:idx val="12"/>
            <c:marker>
              <c:symbol val="squar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17-1D2F-D341-B53E-E6C9A6C0FC50}"/>
              </c:ext>
            </c:extLst>
          </c:dPt>
          <c:cat>
            <c:numRef>
              <c:f>'Velo 2012'!$U$9:$U$21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'Velo 2012'!$V$9:$V$21</c:f>
              <c:numCache>
                <c:formatCode>_ * #,##0_ ;_ * \-#,##0_ ;_ * "-"??_ ;_ 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1415.4602739726029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D2F-D341-B53E-E6C9A6C0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28320"/>
        <c:axId val="35946496"/>
      </c:lineChart>
      <c:lineChart>
        <c:grouping val="standard"/>
        <c:varyColors val="0"/>
        <c:ser>
          <c:idx val="1"/>
          <c:order val="1"/>
          <c:tx>
            <c:strRef>
              <c:f>'Velo 2012'!$W$8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numRef>
              <c:f>'Velo 2012'!$U$9:$U$21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'Velo 2012'!$W$9:$W$21</c:f>
              <c:numCache>
                <c:formatCode>_ * #,##0.0_ ;_ * \-#,##0.0_ ;_ * "-"??_ ;_ @_ </c:formatCode>
                <c:ptCount val="13"/>
                <c:pt idx="0">
                  <c:v>11.437260273972603</c:v>
                </c:pt>
                <c:pt idx="1">
                  <c:v>10.647123287671233</c:v>
                </c:pt>
                <c:pt idx="2">
                  <c:v>11.226027397260275</c:v>
                </c:pt>
                <c:pt idx="3">
                  <c:v>11.463287671232878</c:v>
                </c:pt>
                <c:pt idx="4">
                  <c:v>10.616438356164386</c:v>
                </c:pt>
                <c:pt idx="5">
                  <c:v>10.437808219178082</c:v>
                </c:pt>
                <c:pt idx="6">
                  <c:v>10.90931506849315</c:v>
                </c:pt>
                <c:pt idx="7">
                  <c:v>11.307123287671233</c:v>
                </c:pt>
                <c:pt idx="8">
                  <c:v>10.813424657534247</c:v>
                </c:pt>
                <c:pt idx="9">
                  <c:v>11.178356164383562</c:v>
                </c:pt>
                <c:pt idx="10">
                  <c:v>9.9499999999999993</c:v>
                </c:pt>
                <c:pt idx="11">
                  <c:v>11.6</c:v>
                </c:pt>
                <c:pt idx="12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D2F-D341-B53E-E6C9A6C0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8416"/>
        <c:axId val="35949952"/>
      </c:lineChart>
      <c:catAx>
        <c:axId val="3592832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5946496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35946496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1.6442475421681473E-2"/>
              <c:y val="0.33209015728879521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5928320"/>
        <c:crosses val="autoZero"/>
        <c:crossBetween val="between"/>
        <c:majorUnit val="500"/>
        <c:minorUnit val="500"/>
      </c:valAx>
      <c:catAx>
        <c:axId val="359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9952"/>
        <c:crosses val="autoZero"/>
        <c:auto val="1"/>
        <c:lblAlgn val="ctr"/>
        <c:lblOffset val="100"/>
        <c:noMultiLvlLbl val="0"/>
      </c:catAx>
      <c:valAx>
        <c:axId val="35949952"/>
        <c:scaling>
          <c:orientation val="minMax"/>
          <c:min val="0"/>
        </c:scaling>
        <c:delete val="0"/>
        <c:axPos val="r"/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59484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7478900279"/>
          <c:y val="5.7778028550471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2012'!$B$70:$B$81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2012'!$I$70:$I$81</c:f>
              <c:numCache>
                <c:formatCode>#,##0</c:formatCode>
                <c:ptCount val="12"/>
                <c:pt idx="0">
                  <c:v>987.49999999999989</c:v>
                </c:pt>
                <c:pt idx="1">
                  <c:v>618.66666666666674</c:v>
                </c:pt>
                <c:pt idx="2">
                  <c:v>1615.545454545454</c:v>
                </c:pt>
                <c:pt idx="3">
                  <c:v>1394.421052631579</c:v>
                </c:pt>
                <c:pt idx="4">
                  <c:v>2046.05</c:v>
                </c:pt>
                <c:pt idx="5">
                  <c:v>1979.1428571428571</c:v>
                </c:pt>
                <c:pt idx="6">
                  <c:v>1908.3636363636367</c:v>
                </c:pt>
                <c:pt idx="7">
                  <c:v>2184.090909090909</c:v>
                </c:pt>
                <c:pt idx="8">
                  <c:v>1858.7500000000002</c:v>
                </c:pt>
                <c:pt idx="9">
                  <c:v>1412.217391304348</c:v>
                </c:pt>
                <c:pt idx="10">
                  <c:v>1395.9545454545453</c:v>
                </c:pt>
                <c:pt idx="11">
                  <c:v>939.82352941176475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9-B34B-864F-DA270CD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57376"/>
        <c:axId val="35963264"/>
      </c:barChart>
      <c:catAx>
        <c:axId val="3595737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59632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59632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816749375158E-2"/>
              <c:y val="0.262223360344445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595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12486376043"/>
          <c:y val="6.3025339386939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2012'!$B$70:$B$81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2012'!$E$70:$E$81</c:f>
              <c:numCache>
                <c:formatCode>#,##0</c:formatCode>
                <c:ptCount val="12"/>
                <c:pt idx="0">
                  <c:v>840.80645161290317</c:v>
                </c:pt>
                <c:pt idx="1">
                  <c:v>602.13793103448268</c:v>
                </c:pt>
                <c:pt idx="2">
                  <c:v>1539.2258064516129</c:v>
                </c:pt>
                <c:pt idx="3">
                  <c:v>1253.4333333333332</c:v>
                </c:pt>
                <c:pt idx="4">
                  <c:v>1934.7741935483871</c:v>
                </c:pt>
                <c:pt idx="5">
                  <c:v>1953.9</c:v>
                </c:pt>
                <c:pt idx="6">
                  <c:v>1704.6129032258061</c:v>
                </c:pt>
                <c:pt idx="7">
                  <c:v>2142.677419354839</c:v>
                </c:pt>
                <c:pt idx="8">
                  <c:v>2044.7666666666667</c:v>
                </c:pt>
                <c:pt idx="9">
                  <c:v>1305.1612903225803</c:v>
                </c:pt>
                <c:pt idx="10">
                  <c:v>1230.4999999999998</c:v>
                </c:pt>
                <c:pt idx="11">
                  <c:v>800.45161290322562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024A-8944-287DE45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57472"/>
        <c:axId val="36059008"/>
      </c:barChart>
      <c:catAx>
        <c:axId val="3605747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60590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60590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95631613977E-2"/>
              <c:y val="0.277311493302531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6057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7900041939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2012'!$B$90:$B$96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2012'!$E$90:$E$96</c:f>
              <c:numCache>
                <c:formatCode>#,##0</c:formatCode>
                <c:ptCount val="7"/>
                <c:pt idx="0">
                  <c:v>1445.8490566037738</c:v>
                </c:pt>
                <c:pt idx="1">
                  <c:v>1594.9615384615383</c:v>
                </c:pt>
                <c:pt idx="2">
                  <c:v>1539.6538461538462</c:v>
                </c:pt>
                <c:pt idx="3">
                  <c:v>1575.3653846153845</c:v>
                </c:pt>
                <c:pt idx="4">
                  <c:v>1494.2115384615383</c:v>
                </c:pt>
                <c:pt idx="5">
                  <c:v>1192.8269230769233</c:v>
                </c:pt>
                <c:pt idx="6">
                  <c:v>1301.2075471698115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E-F24A-A4AE-D2813777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75392"/>
        <c:axId val="36076928"/>
      </c:barChart>
      <c:catAx>
        <c:axId val="3607539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607692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6076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634019292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6075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2013'!$E$30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2013'!$B$31:$B$54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2013'!$E$31:$E$54</c:f>
              <c:numCache>
                <c:formatCode>#,##0</c:formatCode>
                <c:ptCount val="2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13</c:v>
                </c:pt>
                <c:pt idx="6">
                  <c:v>51</c:v>
                </c:pt>
                <c:pt idx="7">
                  <c:v>112</c:v>
                </c:pt>
                <c:pt idx="8">
                  <c:v>89</c:v>
                </c:pt>
                <c:pt idx="9">
                  <c:v>57</c:v>
                </c:pt>
                <c:pt idx="10">
                  <c:v>57</c:v>
                </c:pt>
                <c:pt idx="11">
                  <c:v>64</c:v>
                </c:pt>
                <c:pt idx="12">
                  <c:v>77</c:v>
                </c:pt>
                <c:pt idx="13">
                  <c:v>79</c:v>
                </c:pt>
                <c:pt idx="14">
                  <c:v>88</c:v>
                </c:pt>
                <c:pt idx="15">
                  <c:v>97</c:v>
                </c:pt>
                <c:pt idx="16">
                  <c:v>124</c:v>
                </c:pt>
                <c:pt idx="17">
                  <c:v>153</c:v>
                </c:pt>
                <c:pt idx="18">
                  <c:v>134</c:v>
                </c:pt>
                <c:pt idx="19">
                  <c:v>80</c:v>
                </c:pt>
                <c:pt idx="20">
                  <c:v>50</c:v>
                </c:pt>
                <c:pt idx="21">
                  <c:v>34</c:v>
                </c:pt>
                <c:pt idx="22">
                  <c:v>27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0-D149-9713-93FF8595149B}"/>
            </c:ext>
          </c:extLst>
        </c:ser>
        <c:ser>
          <c:idx val="1"/>
          <c:order val="1"/>
          <c:tx>
            <c:strRef>
              <c:f>'Velo 2013'!$C$30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2013'!$B$31:$B$54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2013'!$C$31:$C$54</c:f>
              <c:numCache>
                <c:formatCode>#,##0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40</c:v>
                </c:pt>
                <c:pt idx="7">
                  <c:v>89</c:v>
                </c:pt>
                <c:pt idx="8">
                  <c:v>65</c:v>
                </c:pt>
                <c:pt idx="9">
                  <c:v>35</c:v>
                </c:pt>
                <c:pt idx="10">
                  <c:v>32</c:v>
                </c:pt>
                <c:pt idx="11">
                  <c:v>38</c:v>
                </c:pt>
                <c:pt idx="12">
                  <c:v>44</c:v>
                </c:pt>
                <c:pt idx="13">
                  <c:v>47</c:v>
                </c:pt>
                <c:pt idx="14">
                  <c:v>51</c:v>
                </c:pt>
                <c:pt idx="15">
                  <c:v>59</c:v>
                </c:pt>
                <c:pt idx="16">
                  <c:v>71</c:v>
                </c:pt>
                <c:pt idx="17">
                  <c:v>78</c:v>
                </c:pt>
                <c:pt idx="18">
                  <c:v>66</c:v>
                </c:pt>
                <c:pt idx="19">
                  <c:v>44</c:v>
                </c:pt>
                <c:pt idx="20">
                  <c:v>28</c:v>
                </c:pt>
                <c:pt idx="21">
                  <c:v>20</c:v>
                </c:pt>
                <c:pt idx="22">
                  <c:v>14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0-D149-9713-93FF8595149B}"/>
            </c:ext>
          </c:extLst>
        </c:ser>
        <c:ser>
          <c:idx val="2"/>
          <c:order val="2"/>
          <c:tx>
            <c:strRef>
              <c:f>'Velo 2013'!$D$30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2013'!$B$31:$B$54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2013'!$D$31:$D$54</c:f>
              <c:numCache>
                <c:formatCode>#,##0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33</c:v>
                </c:pt>
                <c:pt idx="13">
                  <c:v>32</c:v>
                </c:pt>
                <c:pt idx="14">
                  <c:v>37</c:v>
                </c:pt>
                <c:pt idx="15">
                  <c:v>38</c:v>
                </c:pt>
                <c:pt idx="16">
                  <c:v>53</c:v>
                </c:pt>
                <c:pt idx="17">
                  <c:v>75</c:v>
                </c:pt>
                <c:pt idx="18">
                  <c:v>68</c:v>
                </c:pt>
                <c:pt idx="19">
                  <c:v>37</c:v>
                </c:pt>
                <c:pt idx="20">
                  <c:v>21</c:v>
                </c:pt>
                <c:pt idx="21">
                  <c:v>15</c:v>
                </c:pt>
                <c:pt idx="22">
                  <c:v>13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0-D149-9713-93FF85951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40256"/>
        <c:axId val="141046528"/>
      </c:lineChart>
      <c:catAx>
        <c:axId val="1410402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046528"/>
        <c:crosses val="autoZero"/>
        <c:auto val="1"/>
        <c:lblAlgn val="ctr"/>
        <c:lblOffset val="100"/>
        <c:tickMarkSkip val="1"/>
        <c:noMultiLvlLbl val="0"/>
      </c:catAx>
      <c:valAx>
        <c:axId val="141046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04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2013'!$I$30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2013'!$B$31:$B$54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2013'!$I$31:$I$54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72</c:v>
                </c:pt>
                <c:pt idx="7">
                  <c:v>159</c:v>
                </c:pt>
                <c:pt idx="8">
                  <c:v>118</c:v>
                </c:pt>
                <c:pt idx="9">
                  <c:v>63</c:v>
                </c:pt>
                <c:pt idx="10">
                  <c:v>54</c:v>
                </c:pt>
                <c:pt idx="11">
                  <c:v>59</c:v>
                </c:pt>
                <c:pt idx="12">
                  <c:v>73</c:v>
                </c:pt>
                <c:pt idx="13">
                  <c:v>73</c:v>
                </c:pt>
                <c:pt idx="14">
                  <c:v>79</c:v>
                </c:pt>
                <c:pt idx="15">
                  <c:v>88</c:v>
                </c:pt>
                <c:pt idx="16">
                  <c:v>130</c:v>
                </c:pt>
                <c:pt idx="17">
                  <c:v>181</c:v>
                </c:pt>
                <c:pt idx="18">
                  <c:v>160</c:v>
                </c:pt>
                <c:pt idx="19">
                  <c:v>93</c:v>
                </c:pt>
                <c:pt idx="20">
                  <c:v>58</c:v>
                </c:pt>
                <c:pt idx="21">
                  <c:v>38</c:v>
                </c:pt>
                <c:pt idx="22">
                  <c:v>30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9-F146-95F3-DD08458A60CF}"/>
            </c:ext>
          </c:extLst>
        </c:ser>
        <c:ser>
          <c:idx val="1"/>
          <c:order val="1"/>
          <c:tx>
            <c:strRef>
              <c:f>'Velo 2013'!$G$30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2013'!$B$31:$B$54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2013'!$G$31:$G$54</c:f>
              <c:numCache>
                <c:formatCode>#,##0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56</c:v>
                </c:pt>
                <c:pt idx="7">
                  <c:v>127</c:v>
                </c:pt>
                <c:pt idx="8">
                  <c:v>88</c:v>
                </c:pt>
                <c:pt idx="9">
                  <c:v>39</c:v>
                </c:pt>
                <c:pt idx="10">
                  <c:v>31</c:v>
                </c:pt>
                <c:pt idx="11">
                  <c:v>36</c:v>
                </c:pt>
                <c:pt idx="12">
                  <c:v>42</c:v>
                </c:pt>
                <c:pt idx="13">
                  <c:v>42</c:v>
                </c:pt>
                <c:pt idx="14">
                  <c:v>44</c:v>
                </c:pt>
                <c:pt idx="15">
                  <c:v>51</c:v>
                </c:pt>
                <c:pt idx="16">
                  <c:v>74</c:v>
                </c:pt>
                <c:pt idx="17">
                  <c:v>88</c:v>
                </c:pt>
                <c:pt idx="18">
                  <c:v>77</c:v>
                </c:pt>
                <c:pt idx="19">
                  <c:v>49</c:v>
                </c:pt>
                <c:pt idx="20">
                  <c:v>33</c:v>
                </c:pt>
                <c:pt idx="21">
                  <c:v>22</c:v>
                </c:pt>
                <c:pt idx="22">
                  <c:v>15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9-F146-95F3-DD08458A60CF}"/>
            </c:ext>
          </c:extLst>
        </c:ser>
        <c:ser>
          <c:idx val="2"/>
          <c:order val="2"/>
          <c:tx>
            <c:strRef>
              <c:f>'Velo 2013'!$H$30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2013'!$B$31:$B$54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2013'!$H$31:$H$54</c:f>
              <c:numCache>
                <c:formatCode>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15</c:v>
                </c:pt>
                <c:pt idx="7">
                  <c:v>32</c:v>
                </c:pt>
                <c:pt idx="8">
                  <c:v>30</c:v>
                </c:pt>
                <c:pt idx="9">
                  <c:v>24</c:v>
                </c:pt>
                <c:pt idx="10">
                  <c:v>23</c:v>
                </c:pt>
                <c:pt idx="11">
                  <c:v>24</c:v>
                </c:pt>
                <c:pt idx="12">
                  <c:v>31</c:v>
                </c:pt>
                <c:pt idx="13">
                  <c:v>31</c:v>
                </c:pt>
                <c:pt idx="14">
                  <c:v>35</c:v>
                </c:pt>
                <c:pt idx="15">
                  <c:v>36</c:v>
                </c:pt>
                <c:pt idx="16">
                  <c:v>56</c:v>
                </c:pt>
                <c:pt idx="17">
                  <c:v>93</c:v>
                </c:pt>
                <c:pt idx="18">
                  <c:v>83</c:v>
                </c:pt>
                <c:pt idx="19">
                  <c:v>43</c:v>
                </c:pt>
                <c:pt idx="20">
                  <c:v>25</c:v>
                </c:pt>
                <c:pt idx="21">
                  <c:v>17</c:v>
                </c:pt>
                <c:pt idx="22">
                  <c:v>15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9-F146-95F3-DD08458A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76736"/>
        <c:axId val="141078912"/>
      </c:lineChart>
      <c:catAx>
        <c:axId val="14107673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078912"/>
        <c:crosses val="autoZero"/>
        <c:auto val="1"/>
        <c:lblAlgn val="ctr"/>
        <c:lblOffset val="100"/>
        <c:tickMarkSkip val="1"/>
        <c:noMultiLvlLbl val="0"/>
      </c:catAx>
      <c:valAx>
        <c:axId val="141078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07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2013'!$U$9</c:f>
              <c:strCache>
                <c:ptCount val="1"/>
                <c:pt idx="0">
                  <c:v>Jahr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D93-1A40-AA8E-7B8DA50A53F8}"/>
              </c:ext>
            </c:extLst>
          </c:dPt>
          <c:dPt>
            <c:idx val="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D93-1A40-AA8E-7B8DA50A53F8}"/>
              </c:ext>
            </c:extLst>
          </c:dPt>
          <c:dPt>
            <c:idx val="5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D93-1A40-AA8E-7B8DA50A53F8}"/>
              </c:ext>
            </c:extLst>
          </c:dPt>
          <c:dPt>
            <c:idx val="6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D93-1A40-AA8E-7B8DA50A53F8}"/>
              </c:ext>
            </c:extLst>
          </c:dPt>
          <c:dPt>
            <c:idx val="7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D93-1A40-AA8E-7B8DA50A53F8}"/>
              </c:ext>
            </c:extLst>
          </c:dPt>
          <c:dPt>
            <c:idx val="8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D93-1A40-AA8E-7B8DA50A53F8}"/>
              </c:ext>
            </c:extLst>
          </c:dPt>
          <c:dPt>
            <c:idx val="9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D93-1A40-AA8E-7B8DA50A53F8}"/>
              </c:ext>
            </c:extLst>
          </c:dPt>
          <c:dPt>
            <c:idx val="1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D93-1A40-AA8E-7B8DA50A53F8}"/>
              </c:ext>
            </c:extLst>
          </c:dPt>
          <c:dPt>
            <c:idx val="1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D93-1A40-AA8E-7B8DA50A53F8}"/>
              </c:ext>
            </c:extLst>
          </c:dPt>
          <c:cat>
            <c:numRef>
              <c:f>'Velo 2013'!$U$10:$U$19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'Velo 2013'!$V$10:$V$19</c:f>
              <c:numCache>
                <c:formatCode>General</c:formatCode>
                <c:ptCount val="10"/>
                <c:pt idx="8" formatCode="_ * #,##0_ ;_ * \-#,##0_ ;_ * &quot;-&quot;??_ ;_ @_ ">
                  <c:v>1449</c:v>
                </c:pt>
                <c:pt idx="9" formatCode="_ * #,##0_ ;_ * \-#,##0_ ;_ * &quot;-&quot;??_ ;_ @_ ">
                  <c:v>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93-1A40-AA8E-7B8DA50A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8000"/>
        <c:axId val="141169792"/>
      </c:lineChart>
      <c:lineChart>
        <c:grouping val="standard"/>
        <c:varyColors val="0"/>
        <c:ser>
          <c:idx val="1"/>
          <c:order val="1"/>
          <c:tx>
            <c:strRef>
              <c:f>'Velo 2013'!$W$9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multiLvlStrRef>
              <c:f>'Velo 2013'!#REF!</c:f>
            </c:multiLvlStrRef>
          </c:cat>
          <c:val>
            <c:numRef>
              <c:f>'Velo 2013'!$W$10:$W$19</c:f>
              <c:numCache>
                <c:formatCode>_ * #,##0.0_ ;_ * \-#,##0.0_ ;_ * "-"??_ ;_ @_ </c:formatCode>
                <c:ptCount val="10"/>
                <c:pt idx="0">
                  <c:v>10.616438356164386</c:v>
                </c:pt>
                <c:pt idx="1">
                  <c:v>10.437808219178082</c:v>
                </c:pt>
                <c:pt idx="2">
                  <c:v>10.90931506849315</c:v>
                </c:pt>
                <c:pt idx="3">
                  <c:v>11.307123287671233</c:v>
                </c:pt>
                <c:pt idx="4">
                  <c:v>10.813424657534247</c:v>
                </c:pt>
                <c:pt idx="5">
                  <c:v>11.178356164383562</c:v>
                </c:pt>
                <c:pt idx="6">
                  <c:v>9.9499999999999993</c:v>
                </c:pt>
                <c:pt idx="7">
                  <c:v>11.6</c:v>
                </c:pt>
                <c:pt idx="8">
                  <c:v>10.8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93-1A40-AA8E-7B8DA50A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71712"/>
        <c:axId val="141173504"/>
      </c:lineChart>
      <c:catAx>
        <c:axId val="1411680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169792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1169792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168000"/>
        <c:crosses val="autoZero"/>
        <c:crossBetween val="between"/>
      </c:valAx>
      <c:catAx>
        <c:axId val="1411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73504"/>
        <c:crosses val="autoZero"/>
        <c:auto val="1"/>
        <c:lblAlgn val="ctr"/>
        <c:lblOffset val="100"/>
        <c:noMultiLvlLbl val="0"/>
      </c:catAx>
      <c:valAx>
        <c:axId val="141173504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171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2013'!$I$69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2013'!$B$70:$B$81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2013'!$I$70:$I$81</c:f>
              <c:numCache>
                <c:formatCode>#,##0</c:formatCode>
                <c:ptCount val="12"/>
                <c:pt idx="0">
                  <c:v>881</c:v>
                </c:pt>
                <c:pt idx="1">
                  <c:v>676</c:v>
                </c:pt>
                <c:pt idx="2">
                  <c:v>1076</c:v>
                </c:pt>
                <c:pt idx="3">
                  <c:v>1657</c:v>
                </c:pt>
                <c:pt idx="4">
                  <c:v>1599</c:v>
                </c:pt>
                <c:pt idx="5">
                  <c:v>2341</c:v>
                </c:pt>
                <c:pt idx="6">
                  <c:v>2266</c:v>
                </c:pt>
                <c:pt idx="7">
                  <c:v>2269</c:v>
                </c:pt>
                <c:pt idx="8">
                  <c:v>1975</c:v>
                </c:pt>
                <c:pt idx="9">
                  <c:v>1570</c:v>
                </c:pt>
                <c:pt idx="10">
                  <c:v>1271</c:v>
                </c:pt>
                <c:pt idx="11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4-CD47-A15E-CA0D8BE9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89888"/>
        <c:axId val="141191424"/>
      </c:barChart>
      <c:catAx>
        <c:axId val="1411898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1914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191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189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2013'!$E$69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2013'!$B$70:$B$81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2013'!$E$70:$E$81</c:f>
              <c:numCache>
                <c:formatCode>#,##0</c:formatCode>
                <c:ptCount val="12"/>
                <c:pt idx="0">
                  <c:v>756</c:v>
                </c:pt>
                <c:pt idx="1">
                  <c:v>601</c:v>
                </c:pt>
                <c:pt idx="2">
                  <c:v>922</c:v>
                </c:pt>
                <c:pt idx="3">
                  <c:v>1510</c:v>
                </c:pt>
                <c:pt idx="4">
                  <c:v>1462</c:v>
                </c:pt>
                <c:pt idx="5">
                  <c:v>2205</c:v>
                </c:pt>
                <c:pt idx="6">
                  <c:v>2230</c:v>
                </c:pt>
                <c:pt idx="7">
                  <c:v>2166</c:v>
                </c:pt>
                <c:pt idx="8">
                  <c:v>1839</c:v>
                </c:pt>
                <c:pt idx="9">
                  <c:v>1430</c:v>
                </c:pt>
                <c:pt idx="10">
                  <c:v>1088</c:v>
                </c:pt>
                <c:pt idx="11">
                  <c:v>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C34C-90CD-F4A550A0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03712"/>
        <c:axId val="141205504"/>
      </c:barChart>
      <c:catAx>
        <c:axId val="1412037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2055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20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203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2013'!$E$89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2013'!$B$90:$B$96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2013'!$E$90:$E$96</c:f>
              <c:numCache>
                <c:formatCode>#,##0</c:formatCode>
                <c:ptCount val="7"/>
                <c:pt idx="0">
                  <c:v>1497</c:v>
                </c:pt>
                <c:pt idx="1">
                  <c:v>1619</c:v>
                </c:pt>
                <c:pt idx="2">
                  <c:v>1551</c:v>
                </c:pt>
                <c:pt idx="3">
                  <c:v>1560</c:v>
                </c:pt>
                <c:pt idx="4">
                  <c:v>1436</c:v>
                </c:pt>
                <c:pt idx="5">
                  <c:v>1145</c:v>
                </c:pt>
                <c:pt idx="6">
                  <c:v>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A-F14E-BE6D-13BD988D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21888"/>
        <c:axId val="141223424"/>
      </c:barChart>
      <c:catAx>
        <c:axId val="1412218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2234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223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22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Durchschnittlicher Werktagesverkehr (DWV)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09D-3745-92B4-C78310850D7A}"/>
            </c:ext>
          </c:extLst>
        </c:ser>
        <c:ser>
          <c:idx val="1"/>
          <c:order val="1"/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09D-3745-92B4-C78310850D7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strCache>
                      <c:ptCount val="1"/>
                      <c:pt idx="0">
                        <c:v>#BEZUG!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09D-3745-92B4-C7831085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36000"/>
        <c:axId val="176734592"/>
      </c:lineChart>
      <c:catAx>
        <c:axId val="1499360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Stunde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7673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734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Anz. Mfz/h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993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2014'!$E$30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2014'!$B$31:$B$54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2014'!$E$31:$E$54</c:f>
              <c:numCache>
                <c:formatCode>#,##0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64</c:v>
                </c:pt>
                <c:pt idx="7">
                  <c:v>134</c:v>
                </c:pt>
                <c:pt idx="8">
                  <c:v>96</c:v>
                </c:pt>
                <c:pt idx="9">
                  <c:v>63</c:v>
                </c:pt>
                <c:pt idx="10">
                  <c:v>69</c:v>
                </c:pt>
                <c:pt idx="11">
                  <c:v>79</c:v>
                </c:pt>
                <c:pt idx="12">
                  <c:v>98</c:v>
                </c:pt>
                <c:pt idx="13">
                  <c:v>102</c:v>
                </c:pt>
                <c:pt idx="14">
                  <c:v>111</c:v>
                </c:pt>
                <c:pt idx="15">
                  <c:v>121</c:v>
                </c:pt>
                <c:pt idx="16">
                  <c:v>156</c:v>
                </c:pt>
                <c:pt idx="17">
                  <c:v>189</c:v>
                </c:pt>
                <c:pt idx="18">
                  <c:v>148</c:v>
                </c:pt>
                <c:pt idx="19">
                  <c:v>85</c:v>
                </c:pt>
                <c:pt idx="20">
                  <c:v>50</c:v>
                </c:pt>
                <c:pt idx="21">
                  <c:v>35</c:v>
                </c:pt>
                <c:pt idx="22">
                  <c:v>30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8-A344-8315-C7B7C76277DE}"/>
            </c:ext>
          </c:extLst>
        </c:ser>
        <c:ser>
          <c:idx val="1"/>
          <c:order val="1"/>
          <c:tx>
            <c:strRef>
              <c:f>'Velo 2014'!$C$30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2014'!$B$31:$B$54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2014'!$C$31:$C$54</c:f>
              <c:numCache>
                <c:formatCode>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46</c:v>
                </c:pt>
                <c:pt idx="7">
                  <c:v>97</c:v>
                </c:pt>
                <c:pt idx="8">
                  <c:v>64</c:v>
                </c:pt>
                <c:pt idx="9">
                  <c:v>33</c:v>
                </c:pt>
                <c:pt idx="10">
                  <c:v>32</c:v>
                </c:pt>
                <c:pt idx="11">
                  <c:v>37</c:v>
                </c:pt>
                <c:pt idx="12">
                  <c:v>44</c:v>
                </c:pt>
                <c:pt idx="13">
                  <c:v>48</c:v>
                </c:pt>
                <c:pt idx="14">
                  <c:v>53</c:v>
                </c:pt>
                <c:pt idx="15">
                  <c:v>61</c:v>
                </c:pt>
                <c:pt idx="16">
                  <c:v>71</c:v>
                </c:pt>
                <c:pt idx="17">
                  <c:v>69</c:v>
                </c:pt>
                <c:pt idx="18">
                  <c:v>56</c:v>
                </c:pt>
                <c:pt idx="19">
                  <c:v>38</c:v>
                </c:pt>
                <c:pt idx="20">
                  <c:v>24</c:v>
                </c:pt>
                <c:pt idx="21">
                  <c:v>16</c:v>
                </c:pt>
                <c:pt idx="22">
                  <c:v>11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8-A344-8315-C7B7C76277DE}"/>
            </c:ext>
          </c:extLst>
        </c:ser>
        <c:ser>
          <c:idx val="2"/>
          <c:order val="2"/>
          <c:tx>
            <c:strRef>
              <c:f>'Velo 2014'!$D$30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2014'!$B$31:$B$54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2014'!$D$31:$D$54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37</c:v>
                </c:pt>
                <c:pt idx="8">
                  <c:v>31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54</c:v>
                </c:pt>
                <c:pt idx="13">
                  <c:v>54</c:v>
                </c:pt>
                <c:pt idx="14">
                  <c:v>58</c:v>
                </c:pt>
                <c:pt idx="15">
                  <c:v>60</c:v>
                </c:pt>
                <c:pt idx="16">
                  <c:v>85</c:v>
                </c:pt>
                <c:pt idx="17">
                  <c:v>121</c:v>
                </c:pt>
                <c:pt idx="18">
                  <c:v>93</c:v>
                </c:pt>
                <c:pt idx="19">
                  <c:v>47</c:v>
                </c:pt>
                <c:pt idx="20">
                  <c:v>26</c:v>
                </c:pt>
                <c:pt idx="21">
                  <c:v>19</c:v>
                </c:pt>
                <c:pt idx="22">
                  <c:v>19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8-A344-8315-C7B7C7627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83104"/>
        <c:axId val="141585024"/>
      </c:lineChart>
      <c:catAx>
        <c:axId val="14158310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585024"/>
        <c:crosses val="autoZero"/>
        <c:auto val="1"/>
        <c:lblAlgn val="ctr"/>
        <c:lblOffset val="100"/>
        <c:tickMarkSkip val="1"/>
        <c:noMultiLvlLbl val="0"/>
      </c:catAx>
      <c:valAx>
        <c:axId val="141585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583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2014'!$I$30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2014'!$B$31:$B$54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2014'!$I$31:$I$54</c:f>
              <c:numCache>
                <c:formatCode>#,##0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19</c:v>
                </c:pt>
                <c:pt idx="6">
                  <c:v>89</c:v>
                </c:pt>
                <c:pt idx="7">
                  <c:v>189</c:v>
                </c:pt>
                <c:pt idx="8">
                  <c:v>124</c:v>
                </c:pt>
                <c:pt idx="9">
                  <c:v>67</c:v>
                </c:pt>
                <c:pt idx="10">
                  <c:v>63</c:v>
                </c:pt>
                <c:pt idx="11">
                  <c:v>69</c:v>
                </c:pt>
                <c:pt idx="12">
                  <c:v>87</c:v>
                </c:pt>
                <c:pt idx="13">
                  <c:v>90</c:v>
                </c:pt>
                <c:pt idx="14">
                  <c:v>96</c:v>
                </c:pt>
                <c:pt idx="15">
                  <c:v>110</c:v>
                </c:pt>
                <c:pt idx="16">
                  <c:v>165</c:v>
                </c:pt>
                <c:pt idx="17">
                  <c:v>226</c:v>
                </c:pt>
                <c:pt idx="18">
                  <c:v>176</c:v>
                </c:pt>
                <c:pt idx="19">
                  <c:v>99</c:v>
                </c:pt>
                <c:pt idx="20">
                  <c:v>57</c:v>
                </c:pt>
                <c:pt idx="21">
                  <c:v>40</c:v>
                </c:pt>
                <c:pt idx="22">
                  <c:v>33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3-1A4B-91B3-F7535D1206CB}"/>
            </c:ext>
          </c:extLst>
        </c:ser>
        <c:ser>
          <c:idx val="1"/>
          <c:order val="1"/>
          <c:tx>
            <c:strRef>
              <c:f>'Velo 2014'!$G$30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2014'!$B$31:$B$54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2014'!$G$31:$G$54</c:f>
              <c:numCache>
                <c:formatCode>#,##0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65</c:v>
                </c:pt>
                <c:pt idx="7">
                  <c:v>138</c:v>
                </c:pt>
                <c:pt idx="8">
                  <c:v>86</c:v>
                </c:pt>
                <c:pt idx="9">
                  <c:v>35</c:v>
                </c:pt>
                <c:pt idx="10">
                  <c:v>30</c:v>
                </c:pt>
                <c:pt idx="11">
                  <c:v>33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53</c:v>
                </c:pt>
                <c:pt idx="16">
                  <c:v>70</c:v>
                </c:pt>
                <c:pt idx="17">
                  <c:v>75</c:v>
                </c:pt>
                <c:pt idx="18">
                  <c:v>62</c:v>
                </c:pt>
                <c:pt idx="19">
                  <c:v>42</c:v>
                </c:pt>
                <c:pt idx="20">
                  <c:v>27</c:v>
                </c:pt>
                <c:pt idx="21">
                  <c:v>18</c:v>
                </c:pt>
                <c:pt idx="22">
                  <c:v>12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3-1A4B-91B3-F7535D1206CB}"/>
            </c:ext>
          </c:extLst>
        </c:ser>
        <c:ser>
          <c:idx val="2"/>
          <c:order val="2"/>
          <c:tx>
            <c:strRef>
              <c:f>'Velo 2014'!$H$30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2014'!$B$31:$B$54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2014'!$H$31:$H$54</c:f>
              <c:numCache>
                <c:formatCode>#,##0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24</c:v>
                </c:pt>
                <c:pt idx="7">
                  <c:v>52</c:v>
                </c:pt>
                <c:pt idx="8">
                  <c:v>39</c:v>
                </c:pt>
                <c:pt idx="9">
                  <c:v>32</c:v>
                </c:pt>
                <c:pt idx="10">
                  <c:v>33</c:v>
                </c:pt>
                <c:pt idx="11">
                  <c:v>36</c:v>
                </c:pt>
                <c:pt idx="12">
                  <c:v>50</c:v>
                </c:pt>
                <c:pt idx="13">
                  <c:v>50</c:v>
                </c:pt>
                <c:pt idx="14">
                  <c:v>52</c:v>
                </c:pt>
                <c:pt idx="15">
                  <c:v>57</c:v>
                </c:pt>
                <c:pt idx="16">
                  <c:v>95</c:v>
                </c:pt>
                <c:pt idx="17">
                  <c:v>151</c:v>
                </c:pt>
                <c:pt idx="18">
                  <c:v>114</c:v>
                </c:pt>
                <c:pt idx="19">
                  <c:v>57</c:v>
                </c:pt>
                <c:pt idx="20">
                  <c:v>31</c:v>
                </c:pt>
                <c:pt idx="21">
                  <c:v>22</c:v>
                </c:pt>
                <c:pt idx="22">
                  <c:v>21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3-1A4B-91B3-F7535D12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99104"/>
        <c:axId val="141601024"/>
      </c:lineChart>
      <c:catAx>
        <c:axId val="14159910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601024"/>
        <c:crosses val="autoZero"/>
        <c:auto val="1"/>
        <c:lblAlgn val="ctr"/>
        <c:lblOffset val="100"/>
        <c:tickMarkSkip val="1"/>
        <c:noMultiLvlLbl val="0"/>
      </c:catAx>
      <c:valAx>
        <c:axId val="141601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59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2014'!$U$9</c:f>
              <c:strCache>
                <c:ptCount val="1"/>
                <c:pt idx="0">
                  <c:v>Jahr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62-8C41-A038-72EBB4640367}"/>
              </c:ext>
            </c:extLst>
          </c:dPt>
          <c:dPt>
            <c:idx val="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62-8C41-A038-72EBB4640367}"/>
              </c:ext>
            </c:extLst>
          </c:dPt>
          <c:dPt>
            <c:idx val="5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62-8C41-A038-72EBB4640367}"/>
              </c:ext>
            </c:extLst>
          </c:dPt>
          <c:dPt>
            <c:idx val="6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62-8C41-A038-72EBB4640367}"/>
              </c:ext>
            </c:extLst>
          </c:dPt>
          <c:dPt>
            <c:idx val="7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962-8C41-A038-72EBB4640367}"/>
              </c:ext>
            </c:extLst>
          </c:dPt>
          <c:dPt>
            <c:idx val="8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962-8C41-A038-72EBB4640367}"/>
              </c:ext>
            </c:extLst>
          </c:dPt>
          <c:dPt>
            <c:idx val="9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962-8C41-A038-72EBB4640367}"/>
              </c:ext>
            </c:extLst>
          </c:dPt>
          <c:dPt>
            <c:idx val="1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962-8C41-A038-72EBB4640367}"/>
              </c:ext>
            </c:extLst>
          </c:dPt>
          <c:dPt>
            <c:idx val="1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962-8C41-A038-72EBB4640367}"/>
              </c:ext>
            </c:extLst>
          </c:dPt>
          <c:cat>
            <c:numRef>
              <c:f>'Velo 2014'!$U$10:$U$19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'Velo 2014'!$V$10:$V$19</c:f>
              <c:numCache>
                <c:formatCode>General</c:formatCode>
                <c:ptCount val="10"/>
                <c:pt idx="7" formatCode="_ * #,##0_ ;_ * \-#,##0_ ;_ * &quot;-&quot;??_ ;_ @_ ">
                  <c:v>1449</c:v>
                </c:pt>
                <c:pt idx="8" formatCode="_ * #,##0_ ;_ * \-#,##0_ ;_ * &quot;-&quot;??_ ;_ @_ ">
                  <c:v>1435</c:v>
                </c:pt>
                <c:pt idx="9" formatCode="_ * #,##0_ ;_ * \-#,##0_ ;_ * &quot;-&quot;??_ ;_ @_ ">
                  <c:v>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62-8C41-A038-72EBB464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20736"/>
        <c:axId val="141622272"/>
      </c:lineChart>
      <c:lineChart>
        <c:grouping val="standard"/>
        <c:varyColors val="0"/>
        <c:ser>
          <c:idx val="1"/>
          <c:order val="1"/>
          <c:tx>
            <c:strRef>
              <c:f>'Velo 2014'!$W$9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multiLvlStrRef>
              <c:f>'Velo 2014'!#REF!</c:f>
            </c:multiLvlStrRef>
          </c:cat>
          <c:val>
            <c:numRef>
              <c:f>'Velo 2014'!$W$10:$W$19</c:f>
              <c:numCache>
                <c:formatCode>_ * #,##0.0_ ;_ * \-#,##0.0_ ;_ * "-"??_ ;_ @_ </c:formatCode>
                <c:ptCount val="10"/>
                <c:pt idx="0">
                  <c:v>10.437808219178082</c:v>
                </c:pt>
                <c:pt idx="1">
                  <c:v>10.90931506849315</c:v>
                </c:pt>
                <c:pt idx="2">
                  <c:v>11.307123287671233</c:v>
                </c:pt>
                <c:pt idx="3">
                  <c:v>10.813424657534247</c:v>
                </c:pt>
                <c:pt idx="4">
                  <c:v>11.178356164383562</c:v>
                </c:pt>
                <c:pt idx="5">
                  <c:v>9.9499999999999993</c:v>
                </c:pt>
                <c:pt idx="6">
                  <c:v>11.6</c:v>
                </c:pt>
                <c:pt idx="7">
                  <c:v>10.8</c:v>
                </c:pt>
                <c:pt idx="8">
                  <c:v>10.3</c:v>
                </c:pt>
                <c:pt idx="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62-8C41-A038-72EBB464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1056"/>
        <c:axId val="141822592"/>
      </c:lineChart>
      <c:catAx>
        <c:axId val="14162073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622272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1622272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620736"/>
        <c:crosses val="autoZero"/>
        <c:crossBetween val="between"/>
      </c:valAx>
      <c:catAx>
        <c:axId val="1418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22592"/>
        <c:crosses val="autoZero"/>
        <c:auto val="1"/>
        <c:lblAlgn val="ctr"/>
        <c:lblOffset val="100"/>
        <c:noMultiLvlLbl val="0"/>
      </c:catAx>
      <c:valAx>
        <c:axId val="141822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210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2014'!$I$69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2014'!$B$70:$B$81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2014'!$I$70:$I$81</c:f>
              <c:numCache>
                <c:formatCode>#,##0</c:formatCode>
                <c:ptCount val="12"/>
                <c:pt idx="0">
                  <c:v>1131</c:v>
                </c:pt>
                <c:pt idx="1">
                  <c:v>1309</c:v>
                </c:pt>
                <c:pt idx="2">
                  <c:v>1643</c:v>
                </c:pt>
                <c:pt idx="3">
                  <c:v>1947</c:v>
                </c:pt>
                <c:pt idx="4">
                  <c:v>1943</c:v>
                </c:pt>
                <c:pt idx="5">
                  <c:v>2426</c:v>
                </c:pt>
                <c:pt idx="6">
                  <c:v>1889</c:v>
                </c:pt>
                <c:pt idx="7">
                  <c:v>2018</c:v>
                </c:pt>
                <c:pt idx="8">
                  <c:v>2203</c:v>
                </c:pt>
                <c:pt idx="9">
                  <c:v>1680</c:v>
                </c:pt>
                <c:pt idx="10">
                  <c:v>1572</c:v>
                </c:pt>
                <c:pt idx="11">
                  <c:v>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0-F545-8AA9-4F2F0552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30784"/>
        <c:axId val="141832576"/>
      </c:barChart>
      <c:catAx>
        <c:axId val="1418307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3257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8325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3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2014'!$E$69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2014'!$B$70:$B$81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2014'!$E$70:$E$81</c:f>
              <c:numCache>
                <c:formatCode>#,##0</c:formatCode>
                <c:ptCount val="12"/>
                <c:pt idx="0">
                  <c:v>989</c:v>
                </c:pt>
                <c:pt idx="1">
                  <c:v>1149</c:v>
                </c:pt>
                <c:pt idx="2">
                  <c:v>1472</c:v>
                </c:pt>
                <c:pt idx="3">
                  <c:v>1729</c:v>
                </c:pt>
                <c:pt idx="4">
                  <c:v>1857</c:v>
                </c:pt>
                <c:pt idx="5">
                  <c:v>2267</c:v>
                </c:pt>
                <c:pt idx="6">
                  <c:v>1860</c:v>
                </c:pt>
                <c:pt idx="7">
                  <c:v>1878</c:v>
                </c:pt>
                <c:pt idx="8">
                  <c:v>2158</c:v>
                </c:pt>
                <c:pt idx="9">
                  <c:v>1608</c:v>
                </c:pt>
                <c:pt idx="10">
                  <c:v>1406</c:v>
                </c:pt>
                <c:pt idx="11">
                  <c:v>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E-EB4B-A121-23478CFC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53056"/>
        <c:axId val="141854592"/>
      </c:barChart>
      <c:catAx>
        <c:axId val="1418530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545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8545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5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2014'!$E$89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2014'!$B$90:$B$96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2014'!$E$90:$E$96</c:f>
              <c:numCache>
                <c:formatCode>#,##0</c:formatCode>
                <c:ptCount val="7"/>
                <c:pt idx="0">
                  <c:v>1754</c:v>
                </c:pt>
                <c:pt idx="1">
                  <c:v>1872</c:v>
                </c:pt>
                <c:pt idx="2">
                  <c:v>1733</c:v>
                </c:pt>
                <c:pt idx="3">
                  <c:v>1860</c:v>
                </c:pt>
                <c:pt idx="4">
                  <c:v>1749</c:v>
                </c:pt>
                <c:pt idx="5">
                  <c:v>1291</c:v>
                </c:pt>
                <c:pt idx="6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D-234C-AB09-C090D123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83264"/>
        <c:axId val="141884800"/>
      </c:barChart>
      <c:catAx>
        <c:axId val="1418832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848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18848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188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2015'!$E$30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2015'!$B$31:$B$54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2015'!$E$31:$E$54</c:f>
              <c:numCache>
                <c:formatCode>#,##0</c:formatCode>
                <c:ptCount val="2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14</c:v>
                </c:pt>
                <c:pt idx="6">
                  <c:v>66</c:v>
                </c:pt>
                <c:pt idx="7">
                  <c:v>134</c:v>
                </c:pt>
                <c:pt idx="8">
                  <c:v>101</c:v>
                </c:pt>
                <c:pt idx="9">
                  <c:v>64</c:v>
                </c:pt>
                <c:pt idx="10">
                  <c:v>68</c:v>
                </c:pt>
                <c:pt idx="11">
                  <c:v>80</c:v>
                </c:pt>
                <c:pt idx="12">
                  <c:v>98</c:v>
                </c:pt>
                <c:pt idx="13">
                  <c:v>103</c:v>
                </c:pt>
                <c:pt idx="14">
                  <c:v>110</c:v>
                </c:pt>
                <c:pt idx="15">
                  <c:v>120</c:v>
                </c:pt>
                <c:pt idx="16">
                  <c:v>154</c:v>
                </c:pt>
                <c:pt idx="17">
                  <c:v>187</c:v>
                </c:pt>
                <c:pt idx="18">
                  <c:v>152</c:v>
                </c:pt>
                <c:pt idx="19">
                  <c:v>90</c:v>
                </c:pt>
                <c:pt idx="20">
                  <c:v>53</c:v>
                </c:pt>
                <c:pt idx="21">
                  <c:v>36</c:v>
                </c:pt>
                <c:pt idx="22">
                  <c:v>30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9-8745-93C8-FAE76AA2A8F4}"/>
            </c:ext>
          </c:extLst>
        </c:ser>
        <c:ser>
          <c:idx val="1"/>
          <c:order val="1"/>
          <c:tx>
            <c:strRef>
              <c:f>'Velo 2015'!$C$30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2015'!$B$31:$B$54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2015'!$C$31:$C$54</c:f>
              <c:numCache>
                <c:formatCode>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45</c:v>
                </c:pt>
                <c:pt idx="7">
                  <c:v>95</c:v>
                </c:pt>
                <c:pt idx="8">
                  <c:v>66</c:v>
                </c:pt>
                <c:pt idx="9">
                  <c:v>33</c:v>
                </c:pt>
                <c:pt idx="10">
                  <c:v>33</c:v>
                </c:pt>
                <c:pt idx="11">
                  <c:v>40</c:v>
                </c:pt>
                <c:pt idx="12">
                  <c:v>46</c:v>
                </c:pt>
                <c:pt idx="13">
                  <c:v>51</c:v>
                </c:pt>
                <c:pt idx="14">
                  <c:v>54</c:v>
                </c:pt>
                <c:pt idx="15">
                  <c:v>62</c:v>
                </c:pt>
                <c:pt idx="16">
                  <c:v>71</c:v>
                </c:pt>
                <c:pt idx="17">
                  <c:v>72</c:v>
                </c:pt>
                <c:pt idx="18">
                  <c:v>59</c:v>
                </c:pt>
                <c:pt idx="19">
                  <c:v>40</c:v>
                </c:pt>
                <c:pt idx="20">
                  <c:v>25</c:v>
                </c:pt>
                <c:pt idx="21">
                  <c:v>17</c:v>
                </c:pt>
                <c:pt idx="22">
                  <c:v>11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9-8745-93C8-FAE76AA2A8F4}"/>
            </c:ext>
          </c:extLst>
        </c:ser>
        <c:ser>
          <c:idx val="2"/>
          <c:order val="2"/>
          <c:tx>
            <c:strRef>
              <c:f>'Velo 2015'!$D$30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2015'!$B$31:$B$54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2015'!$D$31:$D$54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21</c:v>
                </c:pt>
                <c:pt idx="7">
                  <c:v>39</c:v>
                </c:pt>
                <c:pt idx="8">
                  <c:v>34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52</c:v>
                </c:pt>
                <c:pt idx="13">
                  <c:v>52</c:v>
                </c:pt>
                <c:pt idx="14">
                  <c:v>55</c:v>
                </c:pt>
                <c:pt idx="15">
                  <c:v>58</c:v>
                </c:pt>
                <c:pt idx="16">
                  <c:v>83</c:v>
                </c:pt>
                <c:pt idx="17">
                  <c:v>115</c:v>
                </c:pt>
                <c:pt idx="18">
                  <c:v>94</c:v>
                </c:pt>
                <c:pt idx="19">
                  <c:v>50</c:v>
                </c:pt>
                <c:pt idx="20">
                  <c:v>28</c:v>
                </c:pt>
                <c:pt idx="21">
                  <c:v>19</c:v>
                </c:pt>
                <c:pt idx="22">
                  <c:v>19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9-8745-93C8-FAE76AA2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0160"/>
        <c:axId val="142062336"/>
      </c:lineChart>
      <c:catAx>
        <c:axId val="1420601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062336"/>
        <c:crosses val="autoZero"/>
        <c:auto val="1"/>
        <c:lblAlgn val="ctr"/>
        <c:lblOffset val="100"/>
        <c:tickMarkSkip val="1"/>
        <c:noMultiLvlLbl val="0"/>
      </c:catAx>
      <c:valAx>
        <c:axId val="14206233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06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2015'!$I$30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2015'!$B$31:$B$54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2015'!$I$31:$I$54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92</c:v>
                </c:pt>
                <c:pt idx="7">
                  <c:v>190</c:v>
                </c:pt>
                <c:pt idx="8">
                  <c:v>133</c:v>
                </c:pt>
                <c:pt idx="9">
                  <c:v>69</c:v>
                </c:pt>
                <c:pt idx="10">
                  <c:v>61</c:v>
                </c:pt>
                <c:pt idx="11">
                  <c:v>68</c:v>
                </c:pt>
                <c:pt idx="12">
                  <c:v>86</c:v>
                </c:pt>
                <c:pt idx="13">
                  <c:v>89</c:v>
                </c:pt>
                <c:pt idx="14">
                  <c:v>94</c:v>
                </c:pt>
                <c:pt idx="15">
                  <c:v>108</c:v>
                </c:pt>
                <c:pt idx="16">
                  <c:v>165</c:v>
                </c:pt>
                <c:pt idx="17">
                  <c:v>226</c:v>
                </c:pt>
                <c:pt idx="18">
                  <c:v>184</c:v>
                </c:pt>
                <c:pt idx="19">
                  <c:v>105</c:v>
                </c:pt>
                <c:pt idx="20">
                  <c:v>62</c:v>
                </c:pt>
                <c:pt idx="21">
                  <c:v>41</c:v>
                </c:pt>
                <c:pt idx="22">
                  <c:v>33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9-524A-B732-12A605B49172}"/>
            </c:ext>
          </c:extLst>
        </c:ser>
        <c:ser>
          <c:idx val="1"/>
          <c:order val="1"/>
          <c:tx>
            <c:strRef>
              <c:f>'Velo 2015'!$G$30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2015'!$B$31:$B$54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2015'!$G$31:$G$54</c:f>
              <c:numCache>
                <c:formatCode>#,##0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64</c:v>
                </c:pt>
                <c:pt idx="7">
                  <c:v>135</c:v>
                </c:pt>
                <c:pt idx="8">
                  <c:v>89</c:v>
                </c:pt>
                <c:pt idx="9">
                  <c:v>36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71</c:v>
                </c:pt>
                <c:pt idx="17">
                  <c:v>80</c:v>
                </c:pt>
                <c:pt idx="18">
                  <c:v>68</c:v>
                </c:pt>
                <c:pt idx="19">
                  <c:v>44</c:v>
                </c:pt>
                <c:pt idx="20">
                  <c:v>28</c:v>
                </c:pt>
                <c:pt idx="21">
                  <c:v>19</c:v>
                </c:pt>
                <c:pt idx="22">
                  <c:v>13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9-524A-B732-12A605B49172}"/>
            </c:ext>
          </c:extLst>
        </c:ser>
        <c:ser>
          <c:idx val="2"/>
          <c:order val="2"/>
          <c:tx>
            <c:strRef>
              <c:f>'Velo 2015'!$H$30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2015'!$B$31:$B$54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2015'!$H$31:$H$54</c:f>
              <c:numCache>
                <c:formatCode>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29</c:v>
                </c:pt>
                <c:pt idx="7">
                  <c:v>55</c:v>
                </c:pt>
                <c:pt idx="8">
                  <c:v>43</c:v>
                </c:pt>
                <c:pt idx="9">
                  <c:v>33</c:v>
                </c:pt>
                <c:pt idx="10">
                  <c:v>32</c:v>
                </c:pt>
                <c:pt idx="11">
                  <c:v>35</c:v>
                </c:pt>
                <c:pt idx="12">
                  <c:v>48</c:v>
                </c:pt>
                <c:pt idx="13">
                  <c:v>48</c:v>
                </c:pt>
                <c:pt idx="14">
                  <c:v>51</c:v>
                </c:pt>
                <c:pt idx="15">
                  <c:v>56</c:v>
                </c:pt>
                <c:pt idx="16">
                  <c:v>94</c:v>
                </c:pt>
                <c:pt idx="17">
                  <c:v>145</c:v>
                </c:pt>
                <c:pt idx="18">
                  <c:v>117</c:v>
                </c:pt>
                <c:pt idx="19">
                  <c:v>61</c:v>
                </c:pt>
                <c:pt idx="20">
                  <c:v>33</c:v>
                </c:pt>
                <c:pt idx="21">
                  <c:v>22</c:v>
                </c:pt>
                <c:pt idx="22">
                  <c:v>20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9-524A-B732-12A605B49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72064"/>
        <c:axId val="142074240"/>
      </c:lineChart>
      <c:catAx>
        <c:axId val="1420720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074240"/>
        <c:crosses val="autoZero"/>
        <c:auto val="1"/>
        <c:lblAlgn val="ctr"/>
        <c:lblOffset val="100"/>
        <c:tickMarkSkip val="1"/>
        <c:noMultiLvlLbl val="0"/>
      </c:catAx>
      <c:valAx>
        <c:axId val="142074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07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2015'!$I$69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2015'!$B$70:$B$81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2015'!$I$70:$I$81</c:f>
              <c:numCache>
                <c:formatCode>#,##0</c:formatCode>
                <c:ptCount val="12"/>
                <c:pt idx="0">
                  <c:v>1143</c:v>
                </c:pt>
                <c:pt idx="1">
                  <c:v>1105</c:v>
                </c:pt>
                <c:pt idx="2">
                  <c:v>1611</c:v>
                </c:pt>
                <c:pt idx="3">
                  <c:v>2130</c:v>
                </c:pt>
                <c:pt idx="4">
                  <c:v>2311</c:v>
                </c:pt>
                <c:pt idx="5">
                  <c:v>2603</c:v>
                </c:pt>
                <c:pt idx="6">
                  <c:v>2261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1667</c:v>
                </c:pt>
                <c:pt idx="11">
                  <c:v>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3-824F-97BD-30067BD3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04864"/>
        <c:axId val="142806400"/>
      </c:barChart>
      <c:catAx>
        <c:axId val="1428048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8064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28064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804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2015'!$E$69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2015'!$B$70:$B$81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2015'!$E$70:$E$81</c:f>
              <c:numCache>
                <c:formatCode>#,##0</c:formatCode>
                <c:ptCount val="12"/>
                <c:pt idx="0">
                  <c:v>948</c:v>
                </c:pt>
                <c:pt idx="1">
                  <c:v>918</c:v>
                </c:pt>
                <c:pt idx="2">
                  <c:v>1442</c:v>
                </c:pt>
                <c:pt idx="3">
                  <c:v>1901</c:v>
                </c:pt>
                <c:pt idx="4">
                  <c:v>2050</c:v>
                </c:pt>
                <c:pt idx="5">
                  <c:v>2440</c:v>
                </c:pt>
                <c:pt idx="6">
                  <c:v>2142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1508</c:v>
                </c:pt>
                <c:pt idx="11">
                  <c:v>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D-2849-B4D5-A71B8C3C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26880"/>
        <c:axId val="142832768"/>
      </c:barChart>
      <c:catAx>
        <c:axId val="14282688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8327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28327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82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Durchschnittlicher Werktagsverkehr (DWV)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D1A-CD48-8808-D4048EC2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96384"/>
        <c:axId val="183297920"/>
      </c:barChart>
      <c:catAx>
        <c:axId val="1832963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832979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2979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Anz. Mfz/24h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83296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2015'!$E$89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2015'!$B$90:$B$96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2015'!$E$90:$E$96</c:f>
              <c:numCache>
                <c:formatCode>#,##0</c:formatCode>
                <c:ptCount val="7"/>
                <c:pt idx="0">
                  <c:v>1823</c:v>
                </c:pt>
                <c:pt idx="1">
                  <c:v>1877</c:v>
                </c:pt>
                <c:pt idx="2">
                  <c:v>1857</c:v>
                </c:pt>
                <c:pt idx="3">
                  <c:v>1855</c:v>
                </c:pt>
                <c:pt idx="4">
                  <c:v>1646</c:v>
                </c:pt>
                <c:pt idx="5">
                  <c:v>1274</c:v>
                </c:pt>
                <c:pt idx="6">
                  <c:v>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0-774C-8516-A266ABD7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45056"/>
        <c:axId val="142846592"/>
      </c:barChart>
      <c:catAx>
        <c:axId val="1428450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8465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2846592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84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2015'!$U$9</c:f>
              <c:strCache>
                <c:ptCount val="1"/>
                <c:pt idx="0">
                  <c:v>Jahr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E77-1941-A6CD-844089DC011C}"/>
              </c:ext>
            </c:extLst>
          </c:dPt>
          <c:dPt>
            <c:idx val="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77-1941-A6CD-844089DC011C}"/>
              </c:ext>
            </c:extLst>
          </c:dPt>
          <c:dPt>
            <c:idx val="5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E77-1941-A6CD-844089DC011C}"/>
              </c:ext>
            </c:extLst>
          </c:dPt>
          <c:dPt>
            <c:idx val="6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E77-1941-A6CD-844089DC011C}"/>
              </c:ext>
            </c:extLst>
          </c:dPt>
          <c:dPt>
            <c:idx val="7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E77-1941-A6CD-844089DC011C}"/>
              </c:ext>
            </c:extLst>
          </c:dPt>
          <c:dPt>
            <c:idx val="8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E77-1941-A6CD-844089DC011C}"/>
              </c:ext>
            </c:extLst>
          </c:dPt>
          <c:dPt>
            <c:idx val="9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E77-1941-A6CD-844089DC011C}"/>
              </c:ext>
            </c:extLst>
          </c:dPt>
          <c:dPt>
            <c:idx val="1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CE77-1941-A6CD-844089DC011C}"/>
              </c:ext>
            </c:extLst>
          </c:dPt>
          <c:dPt>
            <c:idx val="1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CE77-1941-A6CD-844089DC011C}"/>
              </c:ext>
            </c:extLst>
          </c:dPt>
          <c:cat>
            <c:numRef>
              <c:f>'Velo 2015'!$U$10:$U$15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'Velo 2015'!$V$10:$V$15</c:f>
              <c:numCache>
                <c:formatCode>General</c:formatCode>
                <c:ptCount val="6"/>
                <c:pt idx="2" formatCode="_ * #,##0_ ;_ * \-#,##0_ ;_ * &quot;-&quot;??_ ;_ @_ ">
                  <c:v>1449</c:v>
                </c:pt>
                <c:pt idx="3" formatCode="_ * #,##0_ ;_ * \-#,##0_ ;_ * &quot;-&quot;??_ ;_ @_ ">
                  <c:v>1435</c:v>
                </c:pt>
                <c:pt idx="4" formatCode="_ * #,##0_ ;_ * \-#,##0_ ;_ * &quot;-&quot;??_ ;_ @_ ">
                  <c:v>1679</c:v>
                </c:pt>
                <c:pt idx="5" formatCode="_ * #,##0_ ;_ * \-#,##0_ ;_ * &quot;-&quot;??_ ;_ @_ 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77-1941-A6CD-844089DC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13920"/>
        <c:axId val="142915456"/>
      </c:lineChart>
      <c:lineChart>
        <c:grouping val="standard"/>
        <c:varyColors val="0"/>
        <c:ser>
          <c:idx val="1"/>
          <c:order val="1"/>
          <c:tx>
            <c:strRef>
              <c:f>'Velo 2015'!$W$9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multiLvlStrRef>
              <c:f>'Velo 2014'!#REF!</c:f>
            </c:multiLvlStrRef>
          </c:cat>
          <c:val>
            <c:numRef>
              <c:f>'Velo 2015'!$W$10:$W$15</c:f>
              <c:numCache>
                <c:formatCode>_ * #,##0.0_ ;_ * \-#,##0.0_ ;_ * "-"??_ ;_ @_ </c:formatCode>
                <c:ptCount val="6"/>
                <c:pt idx="0">
                  <c:v>9.9499999999999993</c:v>
                </c:pt>
                <c:pt idx="1">
                  <c:v>11.6</c:v>
                </c:pt>
                <c:pt idx="2">
                  <c:v>10.8</c:v>
                </c:pt>
                <c:pt idx="3">
                  <c:v>10.3</c:v>
                </c:pt>
                <c:pt idx="4">
                  <c:v>12.1</c:v>
                </c:pt>
                <c:pt idx="5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77-1941-A6CD-844089DC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17632"/>
        <c:axId val="142919168"/>
      </c:lineChart>
      <c:catAx>
        <c:axId val="14291392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915456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2915456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913920"/>
        <c:crosses val="autoZero"/>
        <c:crossBetween val="between"/>
      </c:valAx>
      <c:catAx>
        <c:axId val="1429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19168"/>
        <c:crosses val="autoZero"/>
        <c:auto val="1"/>
        <c:lblAlgn val="ctr"/>
        <c:lblOffset val="100"/>
        <c:noMultiLvlLbl val="0"/>
      </c:catAx>
      <c:valAx>
        <c:axId val="142919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9176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2016'!$E$30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2016'!$B$31:$B$54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2016'!$E$31:$E$54</c:f>
              <c:numCache>
                <c:formatCode>#,##0</c:formatCode>
                <c:ptCount val="24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16</c:v>
                </c:pt>
                <c:pt idx="6">
                  <c:v>70</c:v>
                </c:pt>
                <c:pt idx="7">
                  <c:v>141</c:v>
                </c:pt>
                <c:pt idx="8">
                  <c:v>99</c:v>
                </c:pt>
                <c:pt idx="9">
                  <c:v>61</c:v>
                </c:pt>
                <c:pt idx="10">
                  <c:v>65</c:v>
                </c:pt>
                <c:pt idx="11">
                  <c:v>75</c:v>
                </c:pt>
                <c:pt idx="12">
                  <c:v>89</c:v>
                </c:pt>
                <c:pt idx="13">
                  <c:v>94</c:v>
                </c:pt>
                <c:pt idx="14">
                  <c:v>100</c:v>
                </c:pt>
                <c:pt idx="15">
                  <c:v>110</c:v>
                </c:pt>
                <c:pt idx="16">
                  <c:v>143</c:v>
                </c:pt>
                <c:pt idx="17">
                  <c:v>182</c:v>
                </c:pt>
                <c:pt idx="18">
                  <c:v>147</c:v>
                </c:pt>
                <c:pt idx="19">
                  <c:v>83</c:v>
                </c:pt>
                <c:pt idx="20">
                  <c:v>53</c:v>
                </c:pt>
                <c:pt idx="21">
                  <c:v>36</c:v>
                </c:pt>
                <c:pt idx="22">
                  <c:v>27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3-9246-889E-47623AA38E68}"/>
            </c:ext>
          </c:extLst>
        </c:ser>
        <c:ser>
          <c:idx val="1"/>
          <c:order val="1"/>
          <c:tx>
            <c:strRef>
              <c:f>'Velo 2016'!$C$30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2016'!$B$31:$B$54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2016'!$C$31:$C$54</c:f>
              <c:numCache>
                <c:formatCode>#,##0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11</c:v>
                </c:pt>
                <c:pt idx="6">
                  <c:v>53</c:v>
                </c:pt>
                <c:pt idx="7">
                  <c:v>110</c:v>
                </c:pt>
                <c:pt idx="8">
                  <c:v>69</c:v>
                </c:pt>
                <c:pt idx="9">
                  <c:v>33</c:v>
                </c:pt>
                <c:pt idx="10">
                  <c:v>31</c:v>
                </c:pt>
                <c:pt idx="11">
                  <c:v>37</c:v>
                </c:pt>
                <c:pt idx="12">
                  <c:v>42</c:v>
                </c:pt>
                <c:pt idx="13">
                  <c:v>46</c:v>
                </c:pt>
                <c:pt idx="14">
                  <c:v>49</c:v>
                </c:pt>
                <c:pt idx="15">
                  <c:v>54</c:v>
                </c:pt>
                <c:pt idx="16">
                  <c:v>62</c:v>
                </c:pt>
                <c:pt idx="17">
                  <c:v>66</c:v>
                </c:pt>
                <c:pt idx="18">
                  <c:v>54</c:v>
                </c:pt>
                <c:pt idx="19">
                  <c:v>38</c:v>
                </c:pt>
                <c:pt idx="20">
                  <c:v>26</c:v>
                </c:pt>
                <c:pt idx="21">
                  <c:v>16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3-9246-889E-47623AA38E68}"/>
            </c:ext>
          </c:extLst>
        </c:ser>
        <c:ser>
          <c:idx val="2"/>
          <c:order val="2"/>
          <c:tx>
            <c:strRef>
              <c:f>'Velo 2016'!$D$30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2016'!$B$31:$B$54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2016'!$D$31:$D$54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17</c:v>
                </c:pt>
                <c:pt idx="7">
                  <c:v>31</c:v>
                </c:pt>
                <c:pt idx="8">
                  <c:v>31</c:v>
                </c:pt>
                <c:pt idx="9">
                  <c:v>28</c:v>
                </c:pt>
                <c:pt idx="10">
                  <c:v>34</c:v>
                </c:pt>
                <c:pt idx="11">
                  <c:v>38</c:v>
                </c:pt>
                <c:pt idx="12">
                  <c:v>47</c:v>
                </c:pt>
                <c:pt idx="13">
                  <c:v>48</c:v>
                </c:pt>
                <c:pt idx="14">
                  <c:v>51</c:v>
                </c:pt>
                <c:pt idx="15">
                  <c:v>55</c:v>
                </c:pt>
                <c:pt idx="16">
                  <c:v>81</c:v>
                </c:pt>
                <c:pt idx="17">
                  <c:v>116</c:v>
                </c:pt>
                <c:pt idx="18">
                  <c:v>93</c:v>
                </c:pt>
                <c:pt idx="19">
                  <c:v>45</c:v>
                </c:pt>
                <c:pt idx="20">
                  <c:v>27</c:v>
                </c:pt>
                <c:pt idx="21">
                  <c:v>20</c:v>
                </c:pt>
                <c:pt idx="22">
                  <c:v>18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3-9246-889E-47623AA3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8416"/>
        <c:axId val="142990336"/>
      </c:lineChart>
      <c:catAx>
        <c:axId val="1429884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990336"/>
        <c:crosses val="autoZero"/>
        <c:auto val="1"/>
        <c:lblAlgn val="ctr"/>
        <c:lblOffset val="100"/>
        <c:tickMarkSkip val="1"/>
        <c:noMultiLvlLbl val="0"/>
      </c:catAx>
      <c:valAx>
        <c:axId val="14299033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29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2016'!$I$30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2016'!$B$31:$B$54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2016'!$I$31:$I$54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98</c:v>
                </c:pt>
                <c:pt idx="7">
                  <c:v>198</c:v>
                </c:pt>
                <c:pt idx="8">
                  <c:v>131</c:v>
                </c:pt>
                <c:pt idx="9">
                  <c:v>63</c:v>
                </c:pt>
                <c:pt idx="10">
                  <c:v>60</c:v>
                </c:pt>
                <c:pt idx="11">
                  <c:v>65</c:v>
                </c:pt>
                <c:pt idx="12">
                  <c:v>82</c:v>
                </c:pt>
                <c:pt idx="13">
                  <c:v>84</c:v>
                </c:pt>
                <c:pt idx="14">
                  <c:v>89</c:v>
                </c:pt>
                <c:pt idx="15">
                  <c:v>102</c:v>
                </c:pt>
                <c:pt idx="16">
                  <c:v>157</c:v>
                </c:pt>
                <c:pt idx="17">
                  <c:v>221</c:v>
                </c:pt>
                <c:pt idx="18">
                  <c:v>178</c:v>
                </c:pt>
                <c:pt idx="19">
                  <c:v>98</c:v>
                </c:pt>
                <c:pt idx="20">
                  <c:v>62</c:v>
                </c:pt>
                <c:pt idx="21">
                  <c:v>42</c:v>
                </c:pt>
                <c:pt idx="22">
                  <c:v>30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F-1342-91EC-BCB997AB33A9}"/>
            </c:ext>
          </c:extLst>
        </c:ser>
        <c:ser>
          <c:idx val="1"/>
          <c:order val="1"/>
          <c:tx>
            <c:strRef>
              <c:f>'Velo 2016'!$G$30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2016'!$B$31:$B$54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2016'!$G$31:$G$54</c:f>
              <c:numCache>
                <c:formatCode>#,##0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75</c:v>
                </c:pt>
                <c:pt idx="7">
                  <c:v>155</c:v>
                </c:pt>
                <c:pt idx="8">
                  <c:v>93</c:v>
                </c:pt>
                <c:pt idx="9">
                  <c:v>36</c:v>
                </c:pt>
                <c:pt idx="10">
                  <c:v>29</c:v>
                </c:pt>
                <c:pt idx="11">
                  <c:v>33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47</c:v>
                </c:pt>
                <c:pt idx="16">
                  <c:v>63</c:v>
                </c:pt>
                <c:pt idx="17">
                  <c:v>73</c:v>
                </c:pt>
                <c:pt idx="18">
                  <c:v>61</c:v>
                </c:pt>
                <c:pt idx="19">
                  <c:v>42</c:v>
                </c:pt>
                <c:pt idx="20">
                  <c:v>30</c:v>
                </c:pt>
                <c:pt idx="21">
                  <c:v>18</c:v>
                </c:pt>
                <c:pt idx="22">
                  <c:v>11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F-1342-91EC-BCB997AB33A9}"/>
            </c:ext>
          </c:extLst>
        </c:ser>
        <c:ser>
          <c:idx val="2"/>
          <c:order val="2"/>
          <c:tx>
            <c:strRef>
              <c:f>'Velo 2016'!$H$30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2016'!$B$31:$B$54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2016'!$H$31:$H$54</c:f>
              <c:numCache>
                <c:formatCode>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23</c:v>
                </c:pt>
                <c:pt idx="7">
                  <c:v>43</c:v>
                </c:pt>
                <c:pt idx="8">
                  <c:v>38</c:v>
                </c:pt>
                <c:pt idx="9">
                  <c:v>27</c:v>
                </c:pt>
                <c:pt idx="10">
                  <c:v>31</c:v>
                </c:pt>
                <c:pt idx="11">
                  <c:v>33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55</c:v>
                </c:pt>
                <c:pt idx="16">
                  <c:v>94</c:v>
                </c:pt>
                <c:pt idx="17">
                  <c:v>148</c:v>
                </c:pt>
                <c:pt idx="18">
                  <c:v>117</c:v>
                </c:pt>
                <c:pt idx="19">
                  <c:v>56</c:v>
                </c:pt>
                <c:pt idx="20">
                  <c:v>32</c:v>
                </c:pt>
                <c:pt idx="21">
                  <c:v>23</c:v>
                </c:pt>
                <c:pt idx="22">
                  <c:v>20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F-1342-91EC-BCB997AB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8512"/>
        <c:axId val="143010432"/>
      </c:lineChart>
      <c:catAx>
        <c:axId val="143008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10432"/>
        <c:crosses val="autoZero"/>
        <c:auto val="1"/>
        <c:lblAlgn val="ctr"/>
        <c:lblOffset val="100"/>
        <c:tickMarkSkip val="1"/>
        <c:noMultiLvlLbl val="0"/>
      </c:catAx>
      <c:valAx>
        <c:axId val="143010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08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2016'!$I$69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2016'!$B$70:$B$81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2016'!$I$70:$I$81</c:f>
              <c:numCache>
                <c:formatCode>#,##0</c:formatCode>
                <c:ptCount val="12"/>
                <c:pt idx="0">
                  <c:v>1154</c:v>
                </c:pt>
                <c:pt idx="1">
                  <c:v>1155</c:v>
                </c:pt>
                <c:pt idx="2">
                  <c:v>1442</c:v>
                </c:pt>
                <c:pt idx="3">
                  <c:v>1855</c:v>
                </c:pt>
                <c:pt idx="4">
                  <c:v>2084</c:v>
                </c:pt>
                <c:pt idx="5">
                  <c:v>2222</c:v>
                </c:pt>
                <c:pt idx="6">
                  <c:v>2265</c:v>
                </c:pt>
                <c:pt idx="7">
                  <c:v>2532</c:v>
                </c:pt>
                <c:pt idx="8">
                  <c:v>2458</c:v>
                </c:pt>
                <c:pt idx="9">
                  <c:v>1613</c:v>
                </c:pt>
                <c:pt idx="10">
                  <c:v>1547</c:v>
                </c:pt>
                <c:pt idx="11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4-5A4C-BA6A-F6EBEB38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40896"/>
        <c:axId val="143042432"/>
      </c:barChart>
      <c:catAx>
        <c:axId val="14304089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424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0424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40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2016'!$E$69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2016'!$B$70:$B$81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2016'!$E$70:$E$81</c:f>
              <c:numCache>
                <c:formatCode>#,##0</c:formatCode>
                <c:ptCount val="12"/>
                <c:pt idx="0">
                  <c:v>932</c:v>
                </c:pt>
                <c:pt idx="1">
                  <c:v>990</c:v>
                </c:pt>
                <c:pt idx="2">
                  <c:v>1241</c:v>
                </c:pt>
                <c:pt idx="3">
                  <c:v>1708</c:v>
                </c:pt>
                <c:pt idx="4">
                  <c:v>1927</c:v>
                </c:pt>
                <c:pt idx="5">
                  <c:v>1959</c:v>
                </c:pt>
                <c:pt idx="6">
                  <c:v>2133</c:v>
                </c:pt>
                <c:pt idx="7">
                  <c:v>2451</c:v>
                </c:pt>
                <c:pt idx="8">
                  <c:v>2365</c:v>
                </c:pt>
                <c:pt idx="9">
                  <c:v>1421</c:v>
                </c:pt>
                <c:pt idx="10">
                  <c:v>1341</c:v>
                </c:pt>
                <c:pt idx="11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8-6B47-8AA0-DFC1DCEEF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54720"/>
        <c:axId val="143056256"/>
      </c:barChart>
      <c:catAx>
        <c:axId val="14305472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5625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0562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5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2016'!$E$89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2016'!$B$90:$B$96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2016'!$E$90:$E$96</c:f>
              <c:numCache>
                <c:formatCode>#,##0</c:formatCode>
                <c:ptCount val="7"/>
                <c:pt idx="0">
                  <c:v>1753</c:v>
                </c:pt>
                <c:pt idx="1">
                  <c:v>1860</c:v>
                </c:pt>
                <c:pt idx="2">
                  <c:v>1860</c:v>
                </c:pt>
                <c:pt idx="3">
                  <c:v>1794</c:v>
                </c:pt>
                <c:pt idx="4">
                  <c:v>1642</c:v>
                </c:pt>
                <c:pt idx="5">
                  <c:v>1211</c:v>
                </c:pt>
                <c:pt idx="6">
                  <c:v>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2-9B4B-B35C-87D47C25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76736"/>
        <c:axId val="143086720"/>
      </c:barChart>
      <c:catAx>
        <c:axId val="14307673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867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086720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076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2016'!$V$9</c:f>
              <c:strCache>
                <c:ptCount val="1"/>
                <c:pt idx="0">
                  <c:v>DTV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5E5-7246-99E9-9C8A32E09A06}"/>
              </c:ext>
            </c:extLst>
          </c:dPt>
          <c:dPt>
            <c:idx val="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5E5-7246-99E9-9C8A32E09A06}"/>
              </c:ext>
            </c:extLst>
          </c:dPt>
          <c:dPt>
            <c:idx val="5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5E5-7246-99E9-9C8A32E09A06}"/>
              </c:ext>
            </c:extLst>
          </c:dPt>
          <c:dPt>
            <c:idx val="6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5E5-7246-99E9-9C8A32E09A06}"/>
              </c:ext>
            </c:extLst>
          </c:dPt>
          <c:dPt>
            <c:idx val="7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5E5-7246-99E9-9C8A32E09A06}"/>
              </c:ext>
            </c:extLst>
          </c:dPt>
          <c:dPt>
            <c:idx val="8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5E5-7246-99E9-9C8A32E09A06}"/>
              </c:ext>
            </c:extLst>
          </c:dPt>
          <c:dPt>
            <c:idx val="9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5E5-7246-99E9-9C8A32E09A06}"/>
              </c:ext>
            </c:extLst>
          </c:dPt>
          <c:dPt>
            <c:idx val="10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05E5-7246-99E9-9C8A32E09A06}"/>
              </c:ext>
            </c:extLst>
          </c:dPt>
          <c:dPt>
            <c:idx val="11"/>
            <c:bubble3D val="0"/>
            <c:spPr>
              <a:ln w="2857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5E5-7246-99E9-9C8A32E09A06}"/>
              </c:ext>
            </c:extLst>
          </c:dPt>
          <c:cat>
            <c:numRef>
              <c:f>'Velo 2016'!$U$10:$U$16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'Velo 2016'!$V$10:$V$16</c:f>
              <c:numCache>
                <c:formatCode>General</c:formatCode>
                <c:ptCount val="7"/>
                <c:pt idx="2" formatCode="_ * #,##0_ ;_ * \-#,##0_ ;_ * &quot;-&quot;??_ ;_ @_ ">
                  <c:v>1449</c:v>
                </c:pt>
                <c:pt idx="3" formatCode="_ * #,##0_ ;_ * \-#,##0_ ;_ * &quot;-&quot;??_ ;_ @_ ">
                  <c:v>1435</c:v>
                </c:pt>
                <c:pt idx="4" formatCode="_ * #,##0_ ;_ * \-#,##0_ ;_ * &quot;-&quot;??_ ;_ @_ ">
                  <c:v>1679</c:v>
                </c:pt>
                <c:pt idx="5" formatCode="_ * #,##0_ ;_ * \-#,##0_ ;_ * &quot;-&quot;??_ ;_ @_ ">
                  <c:v>1698</c:v>
                </c:pt>
                <c:pt idx="6" formatCode="_ * #,##0_ ;_ * \-#,##0_ ;_ * &quot;-&quot;??_ ;_ @_ 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E5-7246-99E9-9C8A32E0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41504"/>
        <c:axId val="143143296"/>
      </c:lineChart>
      <c:lineChart>
        <c:grouping val="standard"/>
        <c:varyColors val="0"/>
        <c:ser>
          <c:idx val="1"/>
          <c:order val="1"/>
          <c:tx>
            <c:strRef>
              <c:f>'Velo 2016'!$W$9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multiLvlStrRef>
              <c:f>'Velo 2014'!#REF!</c:f>
            </c:multiLvlStrRef>
          </c:cat>
          <c:val>
            <c:numRef>
              <c:f>'Velo 2016'!$W$10:$W$16</c:f>
              <c:numCache>
                <c:formatCode>_ * #,##0.0_ ;_ * \-#,##0.0_ ;_ * "-"??_ ;_ @_ </c:formatCode>
                <c:ptCount val="7"/>
                <c:pt idx="0">
                  <c:v>9.9499999999999993</c:v>
                </c:pt>
                <c:pt idx="1">
                  <c:v>11.6</c:v>
                </c:pt>
                <c:pt idx="2">
                  <c:v>10.8</c:v>
                </c:pt>
                <c:pt idx="3">
                  <c:v>10.3</c:v>
                </c:pt>
                <c:pt idx="4">
                  <c:v>12.1</c:v>
                </c:pt>
                <c:pt idx="5">
                  <c:v>11.9</c:v>
                </c:pt>
                <c:pt idx="6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E5-7246-99E9-9C8A32E09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45216"/>
        <c:axId val="143155200"/>
      </c:lineChart>
      <c:catAx>
        <c:axId val="14314150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143296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3143296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141504"/>
        <c:crosses val="autoZero"/>
        <c:crossBetween val="between"/>
      </c:valAx>
      <c:catAx>
        <c:axId val="1431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55200"/>
        <c:crosses val="autoZero"/>
        <c:auto val="1"/>
        <c:lblAlgn val="ctr"/>
        <c:lblOffset val="100"/>
        <c:noMultiLvlLbl val="0"/>
      </c:catAx>
      <c:valAx>
        <c:axId val="143155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1452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2017'!$E$30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2017'!$B$31:$B$54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2017'!$E$31:$E$54</c:f>
              <c:numCache>
                <c:formatCode>#,##0</c:formatCode>
                <c:ptCount val="24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73</c:v>
                </c:pt>
                <c:pt idx="7">
                  <c:v>150</c:v>
                </c:pt>
                <c:pt idx="8">
                  <c:v>106</c:v>
                </c:pt>
                <c:pt idx="9">
                  <c:v>65</c:v>
                </c:pt>
                <c:pt idx="10">
                  <c:v>70</c:v>
                </c:pt>
                <c:pt idx="11">
                  <c:v>82</c:v>
                </c:pt>
                <c:pt idx="12">
                  <c:v>96</c:v>
                </c:pt>
                <c:pt idx="13">
                  <c:v>102</c:v>
                </c:pt>
                <c:pt idx="14">
                  <c:v>108</c:v>
                </c:pt>
                <c:pt idx="15">
                  <c:v>120</c:v>
                </c:pt>
                <c:pt idx="16">
                  <c:v>156</c:v>
                </c:pt>
                <c:pt idx="17">
                  <c:v>194</c:v>
                </c:pt>
                <c:pt idx="18">
                  <c:v>154</c:v>
                </c:pt>
                <c:pt idx="19">
                  <c:v>85</c:v>
                </c:pt>
                <c:pt idx="20">
                  <c:v>55</c:v>
                </c:pt>
                <c:pt idx="21">
                  <c:v>37</c:v>
                </c:pt>
                <c:pt idx="22">
                  <c:v>28</c:v>
                </c:pt>
                <c:pt idx="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B-DE40-975B-9D1D11117352}"/>
            </c:ext>
          </c:extLst>
        </c:ser>
        <c:ser>
          <c:idx val="1"/>
          <c:order val="1"/>
          <c:tx>
            <c:strRef>
              <c:f>'Velo 2017'!$C$30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2017'!$B$31:$B$54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2017'!$C$31:$C$54</c:f>
              <c:numCache>
                <c:formatCode>#,##0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56</c:v>
                </c:pt>
                <c:pt idx="7">
                  <c:v>120</c:v>
                </c:pt>
                <c:pt idx="8">
                  <c:v>75</c:v>
                </c:pt>
                <c:pt idx="9">
                  <c:v>35</c:v>
                </c:pt>
                <c:pt idx="10">
                  <c:v>35</c:v>
                </c:pt>
                <c:pt idx="11">
                  <c:v>42</c:v>
                </c:pt>
                <c:pt idx="12">
                  <c:v>47</c:v>
                </c:pt>
                <c:pt idx="13">
                  <c:v>52</c:v>
                </c:pt>
                <c:pt idx="14">
                  <c:v>54</c:v>
                </c:pt>
                <c:pt idx="15">
                  <c:v>60</c:v>
                </c:pt>
                <c:pt idx="16">
                  <c:v>66</c:v>
                </c:pt>
                <c:pt idx="17">
                  <c:v>68</c:v>
                </c:pt>
                <c:pt idx="18">
                  <c:v>56</c:v>
                </c:pt>
                <c:pt idx="19">
                  <c:v>37</c:v>
                </c:pt>
                <c:pt idx="20">
                  <c:v>25</c:v>
                </c:pt>
                <c:pt idx="21">
                  <c:v>16</c:v>
                </c:pt>
                <c:pt idx="22">
                  <c:v>10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B-DE40-975B-9D1D11117352}"/>
            </c:ext>
          </c:extLst>
        </c:ser>
        <c:ser>
          <c:idx val="2"/>
          <c:order val="2"/>
          <c:tx>
            <c:strRef>
              <c:f>'Velo 2017'!$D$30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2017'!$B$31:$B$54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2017'!$D$31:$D$54</c:f>
              <c:numCache>
                <c:formatCode>#,##0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18</c:v>
                </c:pt>
                <c:pt idx="7">
                  <c:v>30</c:v>
                </c:pt>
                <c:pt idx="8">
                  <c:v>31</c:v>
                </c:pt>
                <c:pt idx="9">
                  <c:v>29</c:v>
                </c:pt>
                <c:pt idx="10">
                  <c:v>35</c:v>
                </c:pt>
                <c:pt idx="11">
                  <c:v>40</c:v>
                </c:pt>
                <c:pt idx="12">
                  <c:v>49</c:v>
                </c:pt>
                <c:pt idx="13">
                  <c:v>50</c:v>
                </c:pt>
                <c:pt idx="14">
                  <c:v>54</c:v>
                </c:pt>
                <c:pt idx="15">
                  <c:v>60</c:v>
                </c:pt>
                <c:pt idx="16">
                  <c:v>90</c:v>
                </c:pt>
                <c:pt idx="17">
                  <c:v>126</c:v>
                </c:pt>
                <c:pt idx="18">
                  <c:v>98</c:v>
                </c:pt>
                <c:pt idx="19">
                  <c:v>47</c:v>
                </c:pt>
                <c:pt idx="20">
                  <c:v>29</c:v>
                </c:pt>
                <c:pt idx="21">
                  <c:v>22</c:v>
                </c:pt>
                <c:pt idx="22">
                  <c:v>18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B-DE40-975B-9D1D11117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0576"/>
        <c:axId val="143250944"/>
      </c:lineChart>
      <c:catAx>
        <c:axId val="14324057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250944"/>
        <c:crosses val="autoZero"/>
        <c:auto val="1"/>
        <c:lblAlgn val="ctr"/>
        <c:lblOffset val="100"/>
        <c:tickMarkSkip val="1"/>
        <c:noMultiLvlLbl val="0"/>
      </c:catAx>
      <c:valAx>
        <c:axId val="14325094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24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2017'!$I$30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2017'!$B$31:$B$54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2017'!$I$31:$I$54</c:f>
              <c:numCache>
                <c:formatCode>#,##0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20</c:v>
                </c:pt>
                <c:pt idx="6">
                  <c:v>103</c:v>
                </c:pt>
                <c:pt idx="7">
                  <c:v>211</c:v>
                </c:pt>
                <c:pt idx="8">
                  <c:v>139</c:v>
                </c:pt>
                <c:pt idx="9">
                  <c:v>67</c:v>
                </c:pt>
                <c:pt idx="10">
                  <c:v>63</c:v>
                </c:pt>
                <c:pt idx="11">
                  <c:v>71</c:v>
                </c:pt>
                <c:pt idx="12">
                  <c:v>84</c:v>
                </c:pt>
                <c:pt idx="13">
                  <c:v>89</c:v>
                </c:pt>
                <c:pt idx="14">
                  <c:v>93</c:v>
                </c:pt>
                <c:pt idx="15">
                  <c:v>108</c:v>
                </c:pt>
                <c:pt idx="16">
                  <c:v>168</c:v>
                </c:pt>
                <c:pt idx="17">
                  <c:v>232</c:v>
                </c:pt>
                <c:pt idx="18">
                  <c:v>183</c:v>
                </c:pt>
                <c:pt idx="19">
                  <c:v>99</c:v>
                </c:pt>
                <c:pt idx="20">
                  <c:v>63</c:v>
                </c:pt>
                <c:pt idx="21">
                  <c:v>41</c:v>
                </c:pt>
                <c:pt idx="22">
                  <c:v>32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0-C240-8148-F86C32C4E2AA}"/>
            </c:ext>
          </c:extLst>
        </c:ser>
        <c:ser>
          <c:idx val="1"/>
          <c:order val="1"/>
          <c:tx>
            <c:strRef>
              <c:f>'Velo 2017'!$G$30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2017'!$B$31:$B$54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2017'!$G$31:$G$54</c:f>
              <c:numCache>
                <c:formatCode>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14</c:v>
                </c:pt>
                <c:pt idx="6">
                  <c:v>79</c:v>
                </c:pt>
                <c:pt idx="7">
                  <c:v>170</c:v>
                </c:pt>
                <c:pt idx="8">
                  <c:v>101</c:v>
                </c:pt>
                <c:pt idx="9">
                  <c:v>39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50</c:v>
                </c:pt>
                <c:pt idx="16">
                  <c:v>65</c:v>
                </c:pt>
                <c:pt idx="17">
                  <c:v>73</c:v>
                </c:pt>
                <c:pt idx="18">
                  <c:v>62</c:v>
                </c:pt>
                <c:pt idx="19">
                  <c:v>41</c:v>
                </c:pt>
                <c:pt idx="20">
                  <c:v>29</c:v>
                </c:pt>
                <c:pt idx="21">
                  <c:v>17</c:v>
                </c:pt>
                <c:pt idx="22">
                  <c:v>11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0-C240-8148-F86C32C4E2AA}"/>
            </c:ext>
          </c:extLst>
        </c:ser>
        <c:ser>
          <c:idx val="2"/>
          <c:order val="2"/>
          <c:tx>
            <c:strRef>
              <c:f>'Velo 2017'!$H$30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2017'!$B$31:$B$54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2017'!$H$31:$H$54</c:f>
              <c:numCache>
                <c:formatCode>#,##0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23</c:v>
                </c:pt>
                <c:pt idx="7">
                  <c:v>41</c:v>
                </c:pt>
                <c:pt idx="8">
                  <c:v>38</c:v>
                </c:pt>
                <c:pt idx="9">
                  <c:v>29</c:v>
                </c:pt>
                <c:pt idx="10">
                  <c:v>31</c:v>
                </c:pt>
                <c:pt idx="11">
                  <c:v>35</c:v>
                </c:pt>
                <c:pt idx="12">
                  <c:v>45</c:v>
                </c:pt>
                <c:pt idx="13">
                  <c:v>47</c:v>
                </c:pt>
                <c:pt idx="14">
                  <c:v>51</c:v>
                </c:pt>
                <c:pt idx="15">
                  <c:v>59</c:v>
                </c:pt>
                <c:pt idx="16">
                  <c:v>103</c:v>
                </c:pt>
                <c:pt idx="17">
                  <c:v>159</c:v>
                </c:pt>
                <c:pt idx="18">
                  <c:v>121</c:v>
                </c:pt>
                <c:pt idx="19">
                  <c:v>58</c:v>
                </c:pt>
                <c:pt idx="20">
                  <c:v>35</c:v>
                </c:pt>
                <c:pt idx="21">
                  <c:v>24</c:v>
                </c:pt>
                <c:pt idx="22">
                  <c:v>21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0-C240-8148-F86C32C4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8864"/>
        <c:axId val="143271040"/>
      </c:lineChart>
      <c:catAx>
        <c:axId val="1432688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271040"/>
        <c:crosses val="autoZero"/>
        <c:auto val="1"/>
        <c:lblAlgn val="ctr"/>
        <c:lblOffset val="100"/>
        <c:tickMarkSkip val="1"/>
        <c:noMultiLvlLbl val="0"/>
      </c:catAx>
      <c:valAx>
        <c:axId val="143271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268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Durchschnittlicher Tagesverkehr (DTV)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05C-6844-B9A1-AE6658FB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09312"/>
        <c:axId val="256910848"/>
      </c:barChart>
      <c:catAx>
        <c:axId val="2569093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2569108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569108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Anz. Mfz/24h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256909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2017'!$I$69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2017'!$B$70:$B$81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2017'!$I$70:$I$81</c:f>
              <c:numCache>
                <c:formatCode>#,##0</c:formatCode>
                <c:ptCount val="12"/>
                <c:pt idx="0">
                  <c:v>797</c:v>
                </c:pt>
                <c:pt idx="1">
                  <c:v>1353</c:v>
                </c:pt>
                <c:pt idx="2">
                  <c:v>1951</c:v>
                </c:pt>
                <c:pt idx="3">
                  <c:v>1885</c:v>
                </c:pt>
                <c:pt idx="4">
                  <c:v>2424</c:v>
                </c:pt>
                <c:pt idx="5">
                  <c:v>2769</c:v>
                </c:pt>
                <c:pt idx="6">
                  <c:v>2132</c:v>
                </c:pt>
                <c:pt idx="7">
                  <c:v>2524</c:v>
                </c:pt>
                <c:pt idx="8">
                  <c:v>2189</c:v>
                </c:pt>
                <c:pt idx="9">
                  <c:v>1938</c:v>
                </c:pt>
                <c:pt idx="10">
                  <c:v>1624</c:v>
                </c:pt>
                <c:pt idx="11">
                  <c:v>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2-1741-A43D-F74A1495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93056"/>
        <c:axId val="143311232"/>
      </c:barChart>
      <c:catAx>
        <c:axId val="1432930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3112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3112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29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2017'!$E$69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2017'!$B$70:$B$81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2017'!$E$70:$E$81</c:f>
              <c:numCache>
                <c:formatCode>#,##0</c:formatCode>
                <c:ptCount val="12"/>
                <c:pt idx="0">
                  <c:v>674</c:v>
                </c:pt>
                <c:pt idx="1">
                  <c:v>1206</c:v>
                </c:pt>
                <c:pt idx="2">
                  <c:v>1687</c:v>
                </c:pt>
                <c:pt idx="3">
                  <c:v>1828</c:v>
                </c:pt>
                <c:pt idx="4">
                  <c:v>2159</c:v>
                </c:pt>
                <c:pt idx="5">
                  <c:v>2622</c:v>
                </c:pt>
                <c:pt idx="6">
                  <c:v>1970</c:v>
                </c:pt>
                <c:pt idx="7">
                  <c:v>2423</c:v>
                </c:pt>
                <c:pt idx="8">
                  <c:v>2196</c:v>
                </c:pt>
                <c:pt idx="9">
                  <c:v>1738</c:v>
                </c:pt>
                <c:pt idx="10">
                  <c:v>1369</c:v>
                </c:pt>
                <c:pt idx="11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9-F84B-B385-D963484E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89760"/>
        <c:axId val="143591296"/>
      </c:barChart>
      <c:catAx>
        <c:axId val="1435897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59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59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58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2017'!$E$89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2017'!$B$90:$B$96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2017'!$E$90:$E$96</c:f>
              <c:numCache>
                <c:formatCode>#,##0</c:formatCode>
                <c:ptCount val="7"/>
                <c:pt idx="0">
                  <c:v>1810</c:v>
                </c:pt>
                <c:pt idx="1">
                  <c:v>1934</c:v>
                </c:pt>
                <c:pt idx="2">
                  <c:v>1940</c:v>
                </c:pt>
                <c:pt idx="3">
                  <c:v>1899</c:v>
                </c:pt>
                <c:pt idx="4">
                  <c:v>1735</c:v>
                </c:pt>
                <c:pt idx="5">
                  <c:v>1321</c:v>
                </c:pt>
                <c:pt idx="6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0-664C-9BAA-BC0B0CAA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99488"/>
        <c:axId val="143601024"/>
      </c:barChart>
      <c:catAx>
        <c:axId val="1435994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6010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3601024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59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2017'!$V$9</c:f>
              <c:strCache>
                <c:ptCount val="1"/>
                <c:pt idx="0">
                  <c:v>DTV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AD1-5740-BD46-CC4BD86876D2}"/>
              </c:ext>
            </c:extLst>
          </c:dPt>
          <c:dPt>
            <c:idx val="1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AD1-5740-BD46-CC4BD86876D2}"/>
              </c:ext>
            </c:extLst>
          </c:dPt>
          <c:dPt>
            <c:idx val="5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AD1-5740-BD46-CC4BD86876D2}"/>
              </c:ext>
            </c:extLst>
          </c:dPt>
          <c:dPt>
            <c:idx val="6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AD1-5740-BD46-CC4BD86876D2}"/>
              </c:ext>
            </c:extLst>
          </c:dPt>
          <c:dPt>
            <c:idx val="7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AD1-5740-BD46-CC4BD86876D2}"/>
              </c:ext>
            </c:extLst>
          </c:dPt>
          <c:dPt>
            <c:idx val="8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AD1-5740-BD46-CC4BD86876D2}"/>
              </c:ext>
            </c:extLst>
          </c:dPt>
          <c:dPt>
            <c:idx val="9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AD1-5740-BD46-CC4BD86876D2}"/>
              </c:ext>
            </c:extLst>
          </c:dPt>
          <c:dPt>
            <c:idx val="10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AD1-5740-BD46-CC4BD86876D2}"/>
              </c:ext>
            </c:extLst>
          </c:dPt>
          <c:dPt>
            <c:idx val="11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AD1-5740-BD46-CC4BD86876D2}"/>
              </c:ext>
            </c:extLst>
          </c:dPt>
          <c:cat>
            <c:numRef>
              <c:f>'Velo 2017'!$U$10:$U$17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'Velo 2017'!$V$10:$V$17</c:f>
              <c:numCache>
                <c:formatCode>General</c:formatCode>
                <c:ptCount val="8"/>
                <c:pt idx="2" formatCode="_ * #,##0_ ;_ * \-#,##0_ ;_ * &quot;-&quot;??_ ;_ @_ ">
                  <c:v>1449</c:v>
                </c:pt>
                <c:pt idx="3" formatCode="_ * #,##0_ ;_ * \-#,##0_ ;_ * &quot;-&quot;??_ ;_ @_ ">
                  <c:v>1435</c:v>
                </c:pt>
                <c:pt idx="4" formatCode="_ * #,##0_ ;_ * \-#,##0_ ;_ * &quot;-&quot;??_ ;_ @_ ">
                  <c:v>1679</c:v>
                </c:pt>
                <c:pt idx="5" formatCode="_ * #,##0_ ;_ * \-#,##0_ ;_ * &quot;-&quot;??_ ;_ @_ ">
                  <c:v>1698</c:v>
                </c:pt>
                <c:pt idx="6" formatCode="_ * #,##0_ ;_ * \-#,##0_ ;_ * &quot;-&quot;??_ ;_ @_ ">
                  <c:v>1626</c:v>
                </c:pt>
                <c:pt idx="7" formatCode="_ * #,##0_ ;_ * \-#,##0_ ;_ * &quot;-&quot;??_ ;_ @_ ">
                  <c:v>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D1-5740-BD46-CC4BD868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8464"/>
        <c:axId val="143760000"/>
      </c:lineChart>
      <c:lineChart>
        <c:grouping val="standard"/>
        <c:varyColors val="0"/>
        <c:ser>
          <c:idx val="1"/>
          <c:order val="1"/>
          <c:tx>
            <c:strRef>
              <c:f>'Velo 2017'!$W$9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multiLvlStrRef>
              <c:f>'Velo 2014'!#REF!</c:f>
            </c:multiLvlStrRef>
          </c:cat>
          <c:val>
            <c:numRef>
              <c:f>'Velo 2017'!$W$10:$W$17</c:f>
              <c:numCache>
                <c:formatCode>_ * #,##0.0_ ;_ * \-#,##0.0_ ;_ * "-"??_ ;_ @_ </c:formatCode>
                <c:ptCount val="8"/>
                <c:pt idx="0">
                  <c:v>9.9499999999999993</c:v>
                </c:pt>
                <c:pt idx="1">
                  <c:v>11.6</c:v>
                </c:pt>
                <c:pt idx="2">
                  <c:v>10.8</c:v>
                </c:pt>
                <c:pt idx="3">
                  <c:v>10.3</c:v>
                </c:pt>
                <c:pt idx="4">
                  <c:v>12.1</c:v>
                </c:pt>
                <c:pt idx="5">
                  <c:v>11.9</c:v>
                </c:pt>
                <c:pt idx="6">
                  <c:v>10.9</c:v>
                </c:pt>
                <c:pt idx="7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D1-5740-BD46-CC4BD8687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6272"/>
        <c:axId val="143767808"/>
      </c:lineChart>
      <c:catAx>
        <c:axId val="14375846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760000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3760000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758464"/>
        <c:crosses val="autoZero"/>
        <c:crossBetween val="between"/>
      </c:valAx>
      <c:catAx>
        <c:axId val="1437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67808"/>
        <c:crosses val="autoZero"/>
        <c:auto val="1"/>
        <c:lblAlgn val="ctr"/>
        <c:lblOffset val="100"/>
        <c:noMultiLvlLbl val="0"/>
      </c:catAx>
      <c:valAx>
        <c:axId val="1437678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3766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2018'!$E$30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2018'!$B$31:$B$54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2018'!$E$31:$E$54</c:f>
              <c:numCache>
                <c:formatCode>#,##0</c:formatCode>
                <c:ptCount val="24"/>
                <c:pt idx="0">
                  <c:v>7.4301369863013695</c:v>
                </c:pt>
                <c:pt idx="1">
                  <c:v>4.7287671232876711</c:v>
                </c:pt>
                <c:pt idx="2">
                  <c:v>2.8739726027397259</c:v>
                </c:pt>
                <c:pt idx="3">
                  <c:v>2.0301369863013701</c:v>
                </c:pt>
                <c:pt idx="4">
                  <c:v>4.8301369863013699</c:v>
                </c:pt>
                <c:pt idx="5">
                  <c:v>16.010958904109589</c:v>
                </c:pt>
                <c:pt idx="6">
                  <c:v>86.739726027397253</c:v>
                </c:pt>
                <c:pt idx="7">
                  <c:v>178.2082191780822</c:v>
                </c:pt>
                <c:pt idx="8">
                  <c:v>120.84109589041095</c:v>
                </c:pt>
                <c:pt idx="9">
                  <c:v>75.663013698630138</c:v>
                </c:pt>
                <c:pt idx="10">
                  <c:v>77.852054794520555</c:v>
                </c:pt>
                <c:pt idx="11">
                  <c:v>91.734246575342468</c:v>
                </c:pt>
                <c:pt idx="12">
                  <c:v>107.28767123287672</c:v>
                </c:pt>
                <c:pt idx="13">
                  <c:v>110.09041095890412</c:v>
                </c:pt>
                <c:pt idx="14">
                  <c:v>116.08493150684932</c:v>
                </c:pt>
                <c:pt idx="15">
                  <c:v>131.08767123287672</c:v>
                </c:pt>
                <c:pt idx="16">
                  <c:v>172.98630136986301</c:v>
                </c:pt>
                <c:pt idx="17">
                  <c:v>215.24657534246575</c:v>
                </c:pt>
                <c:pt idx="18">
                  <c:v>171.41095890410958</c:v>
                </c:pt>
                <c:pt idx="19">
                  <c:v>94.564383561643837</c:v>
                </c:pt>
                <c:pt idx="20">
                  <c:v>61.43287671232877</c:v>
                </c:pt>
                <c:pt idx="21">
                  <c:v>42.386301369863013</c:v>
                </c:pt>
                <c:pt idx="22">
                  <c:v>31.704109589041096</c:v>
                </c:pt>
                <c:pt idx="23">
                  <c:v>15.364383561643836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2A4D-85BC-D485E770E46F}"/>
            </c:ext>
          </c:extLst>
        </c:ser>
        <c:ser>
          <c:idx val="1"/>
          <c:order val="1"/>
          <c:tx>
            <c:strRef>
              <c:f>'Velo 2018'!$C$30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2018'!$B$31:$B$54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2018'!$C$31:$C$54</c:f>
              <c:numCache>
                <c:formatCode>#,##0</c:formatCode>
                <c:ptCount val="24"/>
                <c:pt idx="0">
                  <c:v>2.9945205479452053</c:v>
                </c:pt>
                <c:pt idx="1">
                  <c:v>2.2410958904109588</c:v>
                </c:pt>
                <c:pt idx="2">
                  <c:v>1.095890410958904</c:v>
                </c:pt>
                <c:pt idx="3">
                  <c:v>0.74246575342465748</c:v>
                </c:pt>
                <c:pt idx="4">
                  <c:v>3.441095890410959</c:v>
                </c:pt>
                <c:pt idx="5">
                  <c:v>11.8</c:v>
                </c:pt>
                <c:pt idx="6">
                  <c:v>67.046575342465758</c:v>
                </c:pt>
                <c:pt idx="7">
                  <c:v>143.99178082191781</c:v>
                </c:pt>
                <c:pt idx="8">
                  <c:v>88.0054794520548</c:v>
                </c:pt>
                <c:pt idx="9">
                  <c:v>42.136986301369866</c:v>
                </c:pt>
                <c:pt idx="10">
                  <c:v>40.087671232876716</c:v>
                </c:pt>
                <c:pt idx="11">
                  <c:v>47.394520547945206</c:v>
                </c:pt>
                <c:pt idx="12">
                  <c:v>51.917808219178085</c:v>
                </c:pt>
                <c:pt idx="13">
                  <c:v>55.734246575342468</c:v>
                </c:pt>
                <c:pt idx="14">
                  <c:v>58.791780821917811</c:v>
                </c:pt>
                <c:pt idx="15">
                  <c:v>65.890410958904113</c:v>
                </c:pt>
                <c:pt idx="16">
                  <c:v>70.93424657534247</c:v>
                </c:pt>
                <c:pt idx="17">
                  <c:v>72.983561643835614</c:v>
                </c:pt>
                <c:pt idx="18">
                  <c:v>59.989041095890414</c:v>
                </c:pt>
                <c:pt idx="19">
                  <c:v>38.715068493150682</c:v>
                </c:pt>
                <c:pt idx="20">
                  <c:v>27.44109589041096</c:v>
                </c:pt>
                <c:pt idx="21">
                  <c:v>17.632876712328766</c:v>
                </c:pt>
                <c:pt idx="22">
                  <c:v>11.391780821917807</c:v>
                </c:pt>
                <c:pt idx="23">
                  <c:v>5.9424657534246572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2A4D-85BC-D485E770E46F}"/>
            </c:ext>
          </c:extLst>
        </c:ser>
        <c:ser>
          <c:idx val="2"/>
          <c:order val="2"/>
          <c:tx>
            <c:strRef>
              <c:f>'Velo 2018'!$D$30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2018'!$B$31:$B$54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2018'!$D$31:$D$54</c:f>
              <c:numCache>
                <c:formatCode>#,##0</c:formatCode>
                <c:ptCount val="24"/>
                <c:pt idx="0">
                  <c:v>4.4356164383561643</c:v>
                </c:pt>
                <c:pt idx="1">
                  <c:v>2.4876712328767123</c:v>
                </c:pt>
                <c:pt idx="2">
                  <c:v>1.7780821917808218</c:v>
                </c:pt>
                <c:pt idx="3">
                  <c:v>1.2876712328767124</c:v>
                </c:pt>
                <c:pt idx="4">
                  <c:v>1.3890410958904109</c:v>
                </c:pt>
                <c:pt idx="5">
                  <c:v>4.2109589041095887</c:v>
                </c:pt>
                <c:pt idx="6">
                  <c:v>19.693150684931506</c:v>
                </c:pt>
                <c:pt idx="7">
                  <c:v>34.216438356164382</c:v>
                </c:pt>
                <c:pt idx="8">
                  <c:v>32.835616438356162</c:v>
                </c:pt>
                <c:pt idx="9">
                  <c:v>33.526027397260272</c:v>
                </c:pt>
                <c:pt idx="10">
                  <c:v>37.764383561643832</c:v>
                </c:pt>
                <c:pt idx="11">
                  <c:v>44.339726027397262</c:v>
                </c:pt>
                <c:pt idx="12">
                  <c:v>55.369863013698627</c:v>
                </c:pt>
                <c:pt idx="13">
                  <c:v>54.356164383561641</c:v>
                </c:pt>
                <c:pt idx="14">
                  <c:v>57.293150684931504</c:v>
                </c:pt>
                <c:pt idx="15">
                  <c:v>65.197260273972603</c:v>
                </c:pt>
                <c:pt idx="16">
                  <c:v>102.05205479452054</c:v>
                </c:pt>
                <c:pt idx="17">
                  <c:v>142.26301369863015</c:v>
                </c:pt>
                <c:pt idx="18">
                  <c:v>111.42191780821918</c:v>
                </c:pt>
                <c:pt idx="19">
                  <c:v>55.849315068493148</c:v>
                </c:pt>
                <c:pt idx="20">
                  <c:v>33.991780821917807</c:v>
                </c:pt>
                <c:pt idx="21">
                  <c:v>24.753424657534246</c:v>
                </c:pt>
                <c:pt idx="22">
                  <c:v>20.312328767123287</c:v>
                </c:pt>
                <c:pt idx="23">
                  <c:v>9.4219178082191775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0-2A4D-85BC-D485E770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9200"/>
        <c:axId val="144109568"/>
      </c:lineChart>
      <c:catAx>
        <c:axId val="1440992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4109568"/>
        <c:crosses val="autoZero"/>
        <c:auto val="1"/>
        <c:lblAlgn val="ctr"/>
        <c:lblOffset val="100"/>
        <c:tickMarkSkip val="1"/>
        <c:noMultiLvlLbl val="0"/>
      </c:catAx>
      <c:valAx>
        <c:axId val="144109568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409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2018'!$I$30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2018'!$B$31:$B$54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2018'!$I$31:$I$54</c:f>
              <c:numCache>
                <c:formatCode>#,##0</c:formatCode>
                <c:ptCount val="24"/>
                <c:pt idx="0">
                  <c:v>4.1943319838056681</c:v>
                </c:pt>
                <c:pt idx="1">
                  <c:v>2.4493927125506074</c:v>
                </c:pt>
                <c:pt idx="2">
                  <c:v>1.368421052631579</c:v>
                </c:pt>
                <c:pt idx="3">
                  <c:v>1.1538461538461537</c:v>
                </c:pt>
                <c:pt idx="4">
                  <c:v>5.4129554655870447</c:v>
                </c:pt>
                <c:pt idx="5">
                  <c:v>21.708502024291498</c:v>
                </c:pt>
                <c:pt idx="6">
                  <c:v>121.94331983805668</c:v>
                </c:pt>
                <c:pt idx="7">
                  <c:v>252.86234817813767</c:v>
                </c:pt>
                <c:pt idx="8">
                  <c:v>160.13765182186233</c:v>
                </c:pt>
                <c:pt idx="9">
                  <c:v>78.672064777327932</c:v>
                </c:pt>
                <c:pt idx="10">
                  <c:v>68.554655870445345</c:v>
                </c:pt>
                <c:pt idx="11">
                  <c:v>77.453441295546554</c:v>
                </c:pt>
                <c:pt idx="12">
                  <c:v>93.587044534412954</c:v>
                </c:pt>
                <c:pt idx="13">
                  <c:v>94.939271255060731</c:v>
                </c:pt>
                <c:pt idx="14">
                  <c:v>96.093117408906878</c:v>
                </c:pt>
                <c:pt idx="15">
                  <c:v>117.12955465587045</c:v>
                </c:pt>
                <c:pt idx="16">
                  <c:v>188.93117408906883</c:v>
                </c:pt>
                <c:pt idx="17">
                  <c:v>260.5101214574899</c:v>
                </c:pt>
                <c:pt idx="18">
                  <c:v>201.66396761133603</c:v>
                </c:pt>
                <c:pt idx="19">
                  <c:v>110.89878542510121</c:v>
                </c:pt>
                <c:pt idx="20">
                  <c:v>70.299595141700408</c:v>
                </c:pt>
                <c:pt idx="21">
                  <c:v>47.194331983805668</c:v>
                </c:pt>
                <c:pt idx="22">
                  <c:v>36.263157894736842</c:v>
                </c:pt>
                <c:pt idx="23">
                  <c:v>16.251012145748987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8E47-9229-B7FF2BED40C2}"/>
            </c:ext>
          </c:extLst>
        </c:ser>
        <c:ser>
          <c:idx val="1"/>
          <c:order val="1"/>
          <c:tx>
            <c:strRef>
              <c:f>'Velo 2018'!$G$30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2018'!$B$31:$B$54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2018'!$G$31:$G$54</c:f>
              <c:numCache>
                <c:formatCode>#,##0</c:formatCode>
                <c:ptCount val="24"/>
                <c:pt idx="0">
                  <c:v>1.5546558704453441</c:v>
                </c:pt>
                <c:pt idx="1">
                  <c:v>1.5020242914979758</c:v>
                </c:pt>
                <c:pt idx="2">
                  <c:v>0.62753036437246967</c:v>
                </c:pt>
                <c:pt idx="3">
                  <c:v>0.52226720647773284</c:v>
                </c:pt>
                <c:pt idx="4">
                  <c:v>4.3076923076923075</c:v>
                </c:pt>
                <c:pt idx="5">
                  <c:v>16.218623481781375</c:v>
                </c:pt>
                <c:pt idx="6">
                  <c:v>95.963562753036442</c:v>
                </c:pt>
                <c:pt idx="7">
                  <c:v>206.21457489878543</c:v>
                </c:pt>
                <c:pt idx="8">
                  <c:v>120.40485829959515</c:v>
                </c:pt>
                <c:pt idx="9">
                  <c:v>46.032388663967609</c:v>
                </c:pt>
                <c:pt idx="10">
                  <c:v>35.550607287449395</c:v>
                </c:pt>
                <c:pt idx="11">
                  <c:v>38.740890688259107</c:v>
                </c:pt>
                <c:pt idx="12">
                  <c:v>41.364372469635626</c:v>
                </c:pt>
                <c:pt idx="13">
                  <c:v>45.48987854251012</c:v>
                </c:pt>
                <c:pt idx="14">
                  <c:v>43.060728744939269</c:v>
                </c:pt>
                <c:pt idx="15">
                  <c:v>50.935222672064775</c:v>
                </c:pt>
                <c:pt idx="16">
                  <c:v>68.793522267206484</c:v>
                </c:pt>
                <c:pt idx="17">
                  <c:v>78.518218623481786</c:v>
                </c:pt>
                <c:pt idx="18">
                  <c:v>65.704453441295541</c:v>
                </c:pt>
                <c:pt idx="19">
                  <c:v>42.995951417004051</c:v>
                </c:pt>
                <c:pt idx="20">
                  <c:v>29.97165991902834</c:v>
                </c:pt>
                <c:pt idx="21">
                  <c:v>19.271255060728745</c:v>
                </c:pt>
                <c:pt idx="22">
                  <c:v>12.473684210526315</c:v>
                </c:pt>
                <c:pt idx="23">
                  <c:v>5.8947368421052628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D-8E47-9229-B7FF2BED40C2}"/>
            </c:ext>
          </c:extLst>
        </c:ser>
        <c:ser>
          <c:idx val="2"/>
          <c:order val="2"/>
          <c:tx>
            <c:strRef>
              <c:f>'Velo 2018'!$H$30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2018'!$B$31:$B$54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2018'!$H$31:$H$54</c:f>
              <c:numCache>
                <c:formatCode>#,##0</c:formatCode>
                <c:ptCount val="24"/>
                <c:pt idx="0">
                  <c:v>2.6396761133603239</c:v>
                </c:pt>
                <c:pt idx="1">
                  <c:v>0.94736842105263153</c:v>
                </c:pt>
                <c:pt idx="2">
                  <c:v>0.74089068825910931</c:v>
                </c:pt>
                <c:pt idx="3">
                  <c:v>0.63157894736842102</c:v>
                </c:pt>
                <c:pt idx="4">
                  <c:v>1.1052631578947369</c:v>
                </c:pt>
                <c:pt idx="5">
                  <c:v>5.4898785425101213</c:v>
                </c:pt>
                <c:pt idx="6">
                  <c:v>25.979757085020243</c:v>
                </c:pt>
                <c:pt idx="7">
                  <c:v>46.647773279352229</c:v>
                </c:pt>
                <c:pt idx="8">
                  <c:v>39.732793522267208</c:v>
                </c:pt>
                <c:pt idx="9">
                  <c:v>32.639676113360323</c:v>
                </c:pt>
                <c:pt idx="10">
                  <c:v>33.004048582995949</c:v>
                </c:pt>
                <c:pt idx="11">
                  <c:v>38.712550607287447</c:v>
                </c:pt>
                <c:pt idx="12">
                  <c:v>52.222672064777328</c:v>
                </c:pt>
                <c:pt idx="13">
                  <c:v>49.449392712550605</c:v>
                </c:pt>
                <c:pt idx="14">
                  <c:v>53.032388663967609</c:v>
                </c:pt>
                <c:pt idx="15">
                  <c:v>66.194331983805668</c:v>
                </c:pt>
                <c:pt idx="16">
                  <c:v>120.13765182186235</c:v>
                </c:pt>
                <c:pt idx="17">
                  <c:v>181.9919028340081</c:v>
                </c:pt>
                <c:pt idx="18">
                  <c:v>135.95951417004048</c:v>
                </c:pt>
                <c:pt idx="19">
                  <c:v>67.902834008097173</c:v>
                </c:pt>
                <c:pt idx="20">
                  <c:v>40.327935222672068</c:v>
                </c:pt>
                <c:pt idx="21">
                  <c:v>27.923076923076923</c:v>
                </c:pt>
                <c:pt idx="22">
                  <c:v>23.789473684210527</c:v>
                </c:pt>
                <c:pt idx="23">
                  <c:v>10.356275303643725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D-8E47-9229-B7FF2BED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4816"/>
        <c:axId val="145636736"/>
      </c:lineChart>
      <c:catAx>
        <c:axId val="1456348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36736"/>
        <c:crosses val="autoZero"/>
        <c:auto val="1"/>
        <c:lblAlgn val="ctr"/>
        <c:lblOffset val="100"/>
        <c:tickMarkSkip val="1"/>
        <c:noMultiLvlLbl val="0"/>
      </c:catAx>
      <c:valAx>
        <c:axId val="145636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3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2018'!$I$69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2018'!$B$70:$B$81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2018'!$I$70:$I$81</c:f>
              <c:numCache>
                <c:formatCode>#,##0</c:formatCode>
                <c:ptCount val="12"/>
                <c:pt idx="0">
                  <c:v>1327.4090909090908</c:v>
                </c:pt>
                <c:pt idx="1">
                  <c:v>1151.1176470588234</c:v>
                </c:pt>
                <c:pt idx="2">
                  <c:v>1451.1904761904761</c:v>
                </c:pt>
                <c:pt idx="3">
                  <c:v>2465.75</c:v>
                </c:pt>
                <c:pt idx="4">
                  <c:v>2486.9499999999998</c:v>
                </c:pt>
                <c:pt idx="5">
                  <c:v>2955.8571428571427</c:v>
                </c:pt>
                <c:pt idx="6">
                  <c:v>2555.3181818181815</c:v>
                </c:pt>
                <c:pt idx="7">
                  <c:v>2658.5</c:v>
                </c:pt>
                <c:pt idx="8">
                  <c:v>2757.7999999999997</c:v>
                </c:pt>
                <c:pt idx="9">
                  <c:v>2177.6086956521735</c:v>
                </c:pt>
                <c:pt idx="10">
                  <c:v>1871.136363636364</c:v>
                </c:pt>
                <c:pt idx="11">
                  <c:v>1443.8235294117649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6-C94D-AE80-1EB0E7A1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67200"/>
        <c:axId val="145668736"/>
      </c:barChart>
      <c:catAx>
        <c:axId val="1456672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687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56687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6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2018'!$E$69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2018'!$B$70:$B$81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2018'!$E$70:$E$81</c:f>
              <c:numCache>
                <c:formatCode>#,##0</c:formatCode>
                <c:ptCount val="12"/>
                <c:pt idx="0">
                  <c:v>1162.0967741935485</c:v>
                </c:pt>
                <c:pt idx="1">
                  <c:v>957.5</c:v>
                </c:pt>
                <c:pt idx="2">
                  <c:v>1231.4838709677422</c:v>
                </c:pt>
                <c:pt idx="3">
                  <c:v>2380.1333333333337</c:v>
                </c:pt>
                <c:pt idx="4">
                  <c:v>2302.0322580645156</c:v>
                </c:pt>
                <c:pt idx="5">
                  <c:v>2786.0999999999995</c:v>
                </c:pt>
                <c:pt idx="6">
                  <c:v>2374.354838709678</c:v>
                </c:pt>
                <c:pt idx="7">
                  <c:v>2524.9354838709683</c:v>
                </c:pt>
                <c:pt idx="8">
                  <c:v>2830.1666666666665</c:v>
                </c:pt>
                <c:pt idx="9">
                  <c:v>1981.41935483871</c:v>
                </c:pt>
                <c:pt idx="10">
                  <c:v>1639.9666666666662</c:v>
                </c:pt>
                <c:pt idx="11">
                  <c:v>1058.6451612903224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D-2C48-A98E-64068BAE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76928"/>
        <c:axId val="145682816"/>
      </c:barChart>
      <c:catAx>
        <c:axId val="14567692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8281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5682816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76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2018'!$E$89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2018'!$B$90:$B$96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2018'!$E$90:$E$96</c:f>
              <c:numCache>
                <c:formatCode>#,##0</c:formatCode>
                <c:ptCount val="7"/>
                <c:pt idx="0">
                  <c:v>2007.2830188679243</c:v>
                </c:pt>
                <c:pt idx="1">
                  <c:v>2170.2307692307691</c:v>
                </c:pt>
                <c:pt idx="2">
                  <c:v>2163.5576923076928</c:v>
                </c:pt>
                <c:pt idx="3">
                  <c:v>2082.5</c:v>
                </c:pt>
                <c:pt idx="4">
                  <c:v>1927.8846153846152</c:v>
                </c:pt>
                <c:pt idx="5">
                  <c:v>1462.096153846154</c:v>
                </c:pt>
                <c:pt idx="6">
                  <c:v>1755.2499999999995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6141-88B9-B00539806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9200"/>
        <c:axId val="145700736"/>
      </c:barChart>
      <c:catAx>
        <c:axId val="1456992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7007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5700736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69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2018'!$V$9</c:f>
              <c:strCache>
                <c:ptCount val="1"/>
                <c:pt idx="0">
                  <c:v>DTV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883-5E49-8BD5-6D398F13192B}"/>
              </c:ext>
            </c:extLst>
          </c:dPt>
          <c:dPt>
            <c:idx val="1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883-5E49-8BD5-6D398F13192B}"/>
              </c:ext>
            </c:extLst>
          </c:dPt>
          <c:dPt>
            <c:idx val="5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883-5E49-8BD5-6D398F13192B}"/>
              </c:ext>
            </c:extLst>
          </c:dPt>
          <c:dPt>
            <c:idx val="6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883-5E49-8BD5-6D398F13192B}"/>
              </c:ext>
            </c:extLst>
          </c:dPt>
          <c:dPt>
            <c:idx val="7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883-5E49-8BD5-6D398F13192B}"/>
              </c:ext>
            </c:extLst>
          </c:dPt>
          <c:dPt>
            <c:idx val="8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883-5E49-8BD5-6D398F13192B}"/>
              </c:ext>
            </c:extLst>
          </c:dPt>
          <c:dPt>
            <c:idx val="9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883-5E49-8BD5-6D398F13192B}"/>
              </c:ext>
            </c:extLst>
          </c:dPt>
          <c:dPt>
            <c:idx val="10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883-5E49-8BD5-6D398F13192B}"/>
              </c:ext>
            </c:extLst>
          </c:dPt>
          <c:dPt>
            <c:idx val="11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883-5E49-8BD5-6D398F13192B}"/>
              </c:ext>
            </c:extLst>
          </c:dPt>
          <c:cat>
            <c:numRef>
              <c:f>'Velo 2018'!$U$10:$U$18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'Velo 2018'!$V$10:$V$18</c:f>
              <c:numCache>
                <c:formatCode>General</c:formatCode>
                <c:ptCount val="9"/>
                <c:pt idx="2" formatCode="_ * #,##0_ ;_ * \-#,##0_ ;_ * &quot;-&quot;??_ ;_ @_ ">
                  <c:v>1449</c:v>
                </c:pt>
                <c:pt idx="3" formatCode="_ * #,##0_ ;_ * \-#,##0_ ;_ * &quot;-&quot;??_ ;_ @_ ">
                  <c:v>1435</c:v>
                </c:pt>
                <c:pt idx="4" formatCode="_ * #,##0_ ;_ * \-#,##0_ ;_ * &quot;-&quot;??_ ;_ @_ ">
                  <c:v>1679</c:v>
                </c:pt>
                <c:pt idx="5" formatCode="_ * #,##0_ ;_ * \-#,##0_ ;_ * &quot;-&quot;??_ ;_ @_ ">
                  <c:v>1698</c:v>
                </c:pt>
                <c:pt idx="6" formatCode="_ * #,##0_ ;_ * \-#,##0_ ;_ * &quot;-&quot;??_ ;_ @_ ">
                  <c:v>1626</c:v>
                </c:pt>
                <c:pt idx="7" formatCode="_ * #,##0_ ;_ * \-#,##0_ ;_ * &quot;-&quot;??_ ;_ @_ ">
                  <c:v>1733</c:v>
                </c:pt>
                <c:pt idx="8" formatCode="_ * #,##0_ ;_ * \-#,##0_ ;_ * &quot;-&quot;??_ ;_ @_ 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883-5E49-8BD5-6D398F13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4416"/>
        <c:axId val="145966208"/>
      </c:lineChart>
      <c:lineChart>
        <c:grouping val="standard"/>
        <c:varyColors val="0"/>
        <c:ser>
          <c:idx val="1"/>
          <c:order val="1"/>
          <c:tx>
            <c:strRef>
              <c:f>'Velo 2018'!$W$9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multiLvlStrRef>
              <c:f>'Velo 2014'!#REF!</c:f>
            </c:multiLvlStrRef>
          </c:cat>
          <c:val>
            <c:numRef>
              <c:f>'Velo 2018'!$W$10:$W$18</c:f>
              <c:numCache>
                <c:formatCode>_ * #,##0.0_ ;_ * \-#,##0.0_ ;_ * "-"??_ ;_ @_ </c:formatCode>
                <c:ptCount val="9"/>
                <c:pt idx="0">
                  <c:v>9.9499999999999993</c:v>
                </c:pt>
                <c:pt idx="1">
                  <c:v>11.6</c:v>
                </c:pt>
                <c:pt idx="2">
                  <c:v>10.8</c:v>
                </c:pt>
                <c:pt idx="3">
                  <c:v>10.3</c:v>
                </c:pt>
                <c:pt idx="4">
                  <c:v>12.1</c:v>
                </c:pt>
                <c:pt idx="5">
                  <c:v>11.9</c:v>
                </c:pt>
                <c:pt idx="6">
                  <c:v>10.9</c:v>
                </c:pt>
                <c:pt idx="7">
                  <c:v>11.4</c:v>
                </c:pt>
                <c:pt idx="8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883-5E49-8BD5-6D398F13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8128"/>
        <c:axId val="145969920"/>
      </c:lineChart>
      <c:catAx>
        <c:axId val="1459644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966208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5966208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964416"/>
        <c:crosses val="autoZero"/>
        <c:crossBetween val="between"/>
      </c:valAx>
      <c:catAx>
        <c:axId val="1459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69920"/>
        <c:crosses val="autoZero"/>
        <c:auto val="1"/>
        <c:lblAlgn val="ctr"/>
        <c:lblOffset val="100"/>
        <c:noMultiLvlLbl val="0"/>
      </c:catAx>
      <c:valAx>
        <c:axId val="145969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59681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Durchschnittlicher Tagesverkehr (DTV)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'Velo 2011'!#REF!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'Velo 2011'!#REF!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B66-C344-99D5-7C8BFC80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823680"/>
        <c:axId val="285693056"/>
      </c:barChart>
      <c:catAx>
        <c:axId val="28282368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28569305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85693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Anz. Mfz/24h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28282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28467896736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138709545202629"/>
          <c:w val="0.80547112462006076"/>
          <c:h val="0.65693547726013146"/>
        </c:manualLayout>
      </c:layout>
      <c:lineChart>
        <c:grouping val="standard"/>
        <c:varyColors val="0"/>
        <c:ser>
          <c:idx val="0"/>
          <c:order val="0"/>
          <c:tx>
            <c:strRef>
              <c:f>'Velo 2019'!$E$30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2019'!$B$31:$B$54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2019'!$E$31:$E$54</c:f>
              <c:numCache>
                <c:formatCode>#,##0</c:formatCode>
                <c:ptCount val="24"/>
                <c:pt idx="0">
                  <c:v>8.2191780821917817</c:v>
                </c:pt>
                <c:pt idx="1">
                  <c:v>4.6575342465753424</c:v>
                </c:pt>
                <c:pt idx="2">
                  <c:v>2.7890410958904108</c:v>
                </c:pt>
                <c:pt idx="3">
                  <c:v>2.7041095890410958</c:v>
                </c:pt>
                <c:pt idx="4">
                  <c:v>4.7589041095890412</c:v>
                </c:pt>
                <c:pt idx="5">
                  <c:v>17.926027397260274</c:v>
                </c:pt>
                <c:pt idx="6">
                  <c:v>91.249315068493146</c:v>
                </c:pt>
                <c:pt idx="7">
                  <c:v>194.80547945205478</c:v>
                </c:pt>
                <c:pt idx="8">
                  <c:v>128.53424657534248</c:v>
                </c:pt>
                <c:pt idx="9">
                  <c:v>77.775342465753425</c:v>
                </c:pt>
                <c:pt idx="10">
                  <c:v>85.890410958904113</c:v>
                </c:pt>
                <c:pt idx="11">
                  <c:v>105.46301369863014</c:v>
                </c:pt>
                <c:pt idx="12">
                  <c:v>121.94520547945206</c:v>
                </c:pt>
                <c:pt idx="13">
                  <c:v>126.63835616438357</c:v>
                </c:pt>
                <c:pt idx="14">
                  <c:v>133.77260273972604</c:v>
                </c:pt>
                <c:pt idx="15">
                  <c:v>150.08767123287672</c:v>
                </c:pt>
                <c:pt idx="16">
                  <c:v>191.76164383561644</c:v>
                </c:pt>
                <c:pt idx="17">
                  <c:v>230.36164383561643</c:v>
                </c:pt>
                <c:pt idx="18">
                  <c:v>178.58904109589042</c:v>
                </c:pt>
                <c:pt idx="19">
                  <c:v>97.419178082191777</c:v>
                </c:pt>
                <c:pt idx="20">
                  <c:v>63.909589041095892</c:v>
                </c:pt>
                <c:pt idx="21">
                  <c:v>44.479452054794521</c:v>
                </c:pt>
                <c:pt idx="22">
                  <c:v>32.926027397260277</c:v>
                </c:pt>
                <c:pt idx="23">
                  <c:v>16.506849315068493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4-294F-A9EC-0876BDE05216}"/>
            </c:ext>
          </c:extLst>
        </c:ser>
        <c:ser>
          <c:idx val="1"/>
          <c:order val="1"/>
          <c:tx>
            <c:strRef>
              <c:f>'Velo 2019'!$C$30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2019'!$B$31:$B$54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2019'!$C$31:$C$54</c:f>
              <c:numCache>
                <c:formatCode>#,##0</c:formatCode>
                <c:ptCount val="24"/>
                <c:pt idx="0">
                  <c:v>3.2</c:v>
                </c:pt>
                <c:pt idx="1">
                  <c:v>1.8958904109589041</c:v>
                </c:pt>
                <c:pt idx="2">
                  <c:v>0.92876712328767119</c:v>
                </c:pt>
                <c:pt idx="3">
                  <c:v>0.79452054794520544</c:v>
                </c:pt>
                <c:pt idx="4">
                  <c:v>2.9616438356164383</c:v>
                </c:pt>
                <c:pt idx="5">
                  <c:v>12.978082191780821</c:v>
                </c:pt>
                <c:pt idx="6">
                  <c:v>72.526027397260279</c:v>
                </c:pt>
                <c:pt idx="7">
                  <c:v>153.57534246575344</c:v>
                </c:pt>
                <c:pt idx="8">
                  <c:v>94.9945205479452</c:v>
                </c:pt>
                <c:pt idx="9">
                  <c:v>43.038356164383565</c:v>
                </c:pt>
                <c:pt idx="10">
                  <c:v>44.958904109589042</c:v>
                </c:pt>
                <c:pt idx="11">
                  <c:v>57.043835616438358</c:v>
                </c:pt>
                <c:pt idx="12">
                  <c:v>61.597260273972601</c:v>
                </c:pt>
                <c:pt idx="13">
                  <c:v>65.443835616438349</c:v>
                </c:pt>
                <c:pt idx="14">
                  <c:v>68.589041095890408</c:v>
                </c:pt>
                <c:pt idx="15">
                  <c:v>76.405479452054792</c:v>
                </c:pt>
                <c:pt idx="16">
                  <c:v>79.441095890410963</c:v>
                </c:pt>
                <c:pt idx="17">
                  <c:v>79.750684931506854</c:v>
                </c:pt>
                <c:pt idx="18">
                  <c:v>63.315068493150683</c:v>
                </c:pt>
                <c:pt idx="19">
                  <c:v>40.339726027397262</c:v>
                </c:pt>
                <c:pt idx="20">
                  <c:v>28.706849315068492</c:v>
                </c:pt>
                <c:pt idx="21">
                  <c:v>18.106849315068494</c:v>
                </c:pt>
                <c:pt idx="22">
                  <c:v>11.515068493150684</c:v>
                </c:pt>
                <c:pt idx="23">
                  <c:v>6.558904109589041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4-294F-A9EC-0876BDE05216}"/>
            </c:ext>
          </c:extLst>
        </c:ser>
        <c:ser>
          <c:idx val="2"/>
          <c:order val="2"/>
          <c:tx>
            <c:strRef>
              <c:f>'Velo 2019'!$D$30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2019'!$B$31:$B$54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2019'!$D$31:$D$54</c:f>
              <c:numCache>
                <c:formatCode>#,##0</c:formatCode>
                <c:ptCount val="24"/>
                <c:pt idx="0">
                  <c:v>5.0191780821917806</c:v>
                </c:pt>
                <c:pt idx="1">
                  <c:v>2.7616438356164386</c:v>
                </c:pt>
                <c:pt idx="2">
                  <c:v>1.8602739726027397</c:v>
                </c:pt>
                <c:pt idx="3">
                  <c:v>1.9095890410958904</c:v>
                </c:pt>
                <c:pt idx="4">
                  <c:v>1.7972602739726027</c:v>
                </c:pt>
                <c:pt idx="5">
                  <c:v>4.9479452054794519</c:v>
                </c:pt>
                <c:pt idx="6">
                  <c:v>18.723287671232878</c:v>
                </c:pt>
                <c:pt idx="7">
                  <c:v>41.230136986301368</c:v>
                </c:pt>
                <c:pt idx="8">
                  <c:v>33.539726027397258</c:v>
                </c:pt>
                <c:pt idx="9">
                  <c:v>34.736986301369861</c:v>
                </c:pt>
                <c:pt idx="10">
                  <c:v>40.93150684931507</c:v>
                </c:pt>
                <c:pt idx="11">
                  <c:v>48.419178082191777</c:v>
                </c:pt>
                <c:pt idx="12">
                  <c:v>60.347945205479455</c:v>
                </c:pt>
                <c:pt idx="13">
                  <c:v>61.194520547945203</c:v>
                </c:pt>
                <c:pt idx="14">
                  <c:v>65.183561643835617</c:v>
                </c:pt>
                <c:pt idx="15">
                  <c:v>73.682191780821924</c:v>
                </c:pt>
                <c:pt idx="16">
                  <c:v>112.32054794520548</c:v>
                </c:pt>
                <c:pt idx="17">
                  <c:v>150.61095890410959</c:v>
                </c:pt>
                <c:pt idx="18">
                  <c:v>115.27397260273973</c:v>
                </c:pt>
                <c:pt idx="19">
                  <c:v>57.079452054794523</c:v>
                </c:pt>
                <c:pt idx="20">
                  <c:v>35.202739726027396</c:v>
                </c:pt>
                <c:pt idx="21">
                  <c:v>26.372602739726027</c:v>
                </c:pt>
                <c:pt idx="22">
                  <c:v>21.410958904109588</c:v>
                </c:pt>
                <c:pt idx="23">
                  <c:v>9.9479452054794528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4-294F-A9EC-0876BDE0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7360"/>
        <c:axId val="146049280"/>
      </c:lineChart>
      <c:catAx>
        <c:axId val="1460473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76052806831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049280"/>
        <c:crosses val="autoZero"/>
        <c:auto val="1"/>
        <c:lblAlgn val="ctr"/>
        <c:lblOffset val="100"/>
        <c:tickMarkSkip val="1"/>
        <c:noMultiLvlLbl val="0"/>
      </c:catAx>
      <c:valAx>
        <c:axId val="146049280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927057625259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047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3029507675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2019'!$I$30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2019'!$B$31:$B$54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2019'!$I$31:$I$54</c:f>
              <c:numCache>
                <c:formatCode>#,##0</c:formatCode>
                <c:ptCount val="24"/>
                <c:pt idx="0">
                  <c:v>4.9271255060728745</c:v>
                </c:pt>
                <c:pt idx="1">
                  <c:v>2.5222672064777329</c:v>
                </c:pt>
                <c:pt idx="2">
                  <c:v>1.3522267206477734</c:v>
                </c:pt>
                <c:pt idx="3">
                  <c:v>1.5910931174089069</c:v>
                </c:pt>
                <c:pt idx="4">
                  <c:v>5.287449392712551</c:v>
                </c:pt>
                <c:pt idx="5">
                  <c:v>24.271255060728745</c:v>
                </c:pt>
                <c:pt idx="6">
                  <c:v>128.02834008097167</c:v>
                </c:pt>
                <c:pt idx="7">
                  <c:v>276.94736842105266</c:v>
                </c:pt>
                <c:pt idx="8">
                  <c:v>170.95951417004048</c:v>
                </c:pt>
                <c:pt idx="9">
                  <c:v>81.190283400809719</c:v>
                </c:pt>
                <c:pt idx="10">
                  <c:v>73.400809716599184</c:v>
                </c:pt>
                <c:pt idx="11">
                  <c:v>83.692307692307693</c:v>
                </c:pt>
                <c:pt idx="12">
                  <c:v>102.70445344129554</c:v>
                </c:pt>
                <c:pt idx="13">
                  <c:v>104.06882591093117</c:v>
                </c:pt>
                <c:pt idx="14">
                  <c:v>106.57085020242916</c:v>
                </c:pt>
                <c:pt idx="15">
                  <c:v>129.72064777327935</c:v>
                </c:pt>
                <c:pt idx="16">
                  <c:v>206.84210526315789</c:v>
                </c:pt>
                <c:pt idx="17">
                  <c:v>276.10931174089069</c:v>
                </c:pt>
                <c:pt idx="18">
                  <c:v>211.9757085020243</c:v>
                </c:pt>
                <c:pt idx="19">
                  <c:v>113.25910931174089</c:v>
                </c:pt>
                <c:pt idx="20">
                  <c:v>74.445344129554655</c:v>
                </c:pt>
                <c:pt idx="21">
                  <c:v>49.680161943319838</c:v>
                </c:pt>
                <c:pt idx="22">
                  <c:v>38.854251012145752</c:v>
                </c:pt>
                <c:pt idx="23">
                  <c:v>17.356275303643724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8-2142-8489-A621DAF6EEA1}"/>
            </c:ext>
          </c:extLst>
        </c:ser>
        <c:ser>
          <c:idx val="1"/>
          <c:order val="1"/>
          <c:tx>
            <c:strRef>
              <c:f>'Velo 2019'!$G$30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'Velo 2019'!$B$31:$B$54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2019'!$G$31:$G$54</c:f>
              <c:numCache>
                <c:formatCode>#,##0</c:formatCode>
                <c:ptCount val="24"/>
                <c:pt idx="0">
                  <c:v>1.9068825910931173</c:v>
                </c:pt>
                <c:pt idx="1">
                  <c:v>1.2429149797570851</c:v>
                </c:pt>
                <c:pt idx="2">
                  <c:v>0.50202429149797567</c:v>
                </c:pt>
                <c:pt idx="3">
                  <c:v>0.52226720647773284</c:v>
                </c:pt>
                <c:pt idx="4">
                  <c:v>3.7935222672064777</c:v>
                </c:pt>
                <c:pt idx="5">
                  <c:v>18.012145748987855</c:v>
                </c:pt>
                <c:pt idx="6">
                  <c:v>103.43319838056681</c:v>
                </c:pt>
                <c:pt idx="7">
                  <c:v>220.32388663967612</c:v>
                </c:pt>
                <c:pt idx="8">
                  <c:v>130.0161943319838</c:v>
                </c:pt>
                <c:pt idx="9">
                  <c:v>46.550607287449395</c:v>
                </c:pt>
                <c:pt idx="10">
                  <c:v>37.295546558704451</c:v>
                </c:pt>
                <c:pt idx="11">
                  <c:v>41.967611336032391</c:v>
                </c:pt>
                <c:pt idx="12">
                  <c:v>45.48987854251012</c:v>
                </c:pt>
                <c:pt idx="13">
                  <c:v>48.299595141700408</c:v>
                </c:pt>
                <c:pt idx="14">
                  <c:v>47.429149797570851</c:v>
                </c:pt>
                <c:pt idx="15">
                  <c:v>56.789473684210527</c:v>
                </c:pt>
                <c:pt idx="16">
                  <c:v>74.133603238866399</c:v>
                </c:pt>
                <c:pt idx="17">
                  <c:v>85.12955465587045</c:v>
                </c:pt>
                <c:pt idx="18">
                  <c:v>70.15384615384616</c:v>
                </c:pt>
                <c:pt idx="19">
                  <c:v>44.910931174089072</c:v>
                </c:pt>
                <c:pt idx="20">
                  <c:v>32.064777327935225</c:v>
                </c:pt>
                <c:pt idx="21">
                  <c:v>19.465587044534413</c:v>
                </c:pt>
                <c:pt idx="22">
                  <c:v>12.963562753036438</c:v>
                </c:pt>
                <c:pt idx="23">
                  <c:v>6.4979757085020244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8-2142-8489-A621DAF6EEA1}"/>
            </c:ext>
          </c:extLst>
        </c:ser>
        <c:ser>
          <c:idx val="2"/>
          <c:order val="2"/>
          <c:tx>
            <c:strRef>
              <c:f>'Velo 2019'!$H$30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'Velo 2019'!$B$31:$B$54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'Velo 2019'!$H$31:$H$54</c:f>
              <c:numCache>
                <c:formatCode>#,##0</c:formatCode>
                <c:ptCount val="24"/>
                <c:pt idx="0">
                  <c:v>3.0202429149797569</c:v>
                </c:pt>
                <c:pt idx="1">
                  <c:v>1.2793522267206479</c:v>
                </c:pt>
                <c:pt idx="2">
                  <c:v>0.8502024291497976</c:v>
                </c:pt>
                <c:pt idx="3">
                  <c:v>1.0688259109311742</c:v>
                </c:pt>
                <c:pt idx="4">
                  <c:v>1.4939271255060729</c:v>
                </c:pt>
                <c:pt idx="5">
                  <c:v>6.2591093117408905</c:v>
                </c:pt>
                <c:pt idx="6">
                  <c:v>24.595141700404859</c:v>
                </c:pt>
                <c:pt idx="7">
                  <c:v>56.623481781376519</c:v>
                </c:pt>
                <c:pt idx="8">
                  <c:v>40.943319838056681</c:v>
                </c:pt>
                <c:pt idx="9">
                  <c:v>34.639676113360323</c:v>
                </c:pt>
                <c:pt idx="10">
                  <c:v>36.10526315789474</c:v>
                </c:pt>
                <c:pt idx="11">
                  <c:v>41.724696356275302</c:v>
                </c:pt>
                <c:pt idx="12">
                  <c:v>57.214574898785422</c:v>
                </c:pt>
                <c:pt idx="13">
                  <c:v>55.769230769230766</c:v>
                </c:pt>
                <c:pt idx="14">
                  <c:v>59.141700404858298</c:v>
                </c:pt>
                <c:pt idx="15">
                  <c:v>72.931174089068833</c:v>
                </c:pt>
                <c:pt idx="16">
                  <c:v>132.7085020242915</c:v>
                </c:pt>
                <c:pt idx="17">
                  <c:v>190.97975708502025</c:v>
                </c:pt>
                <c:pt idx="18">
                  <c:v>141.82186234817814</c:v>
                </c:pt>
                <c:pt idx="19">
                  <c:v>68.348178137651828</c:v>
                </c:pt>
                <c:pt idx="20">
                  <c:v>42.38056680161943</c:v>
                </c:pt>
                <c:pt idx="21">
                  <c:v>30.214574898785425</c:v>
                </c:pt>
                <c:pt idx="22">
                  <c:v>25.890688259109311</c:v>
                </c:pt>
                <c:pt idx="23">
                  <c:v>10.8582995951417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8-2142-8489-A621DAF6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4544"/>
        <c:axId val="146286464"/>
      </c:lineChart>
      <c:catAx>
        <c:axId val="1462845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28767994908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286464"/>
        <c:crosses val="autoZero"/>
        <c:auto val="1"/>
        <c:lblAlgn val="ctr"/>
        <c:lblOffset val="100"/>
        <c:tickMarkSkip val="1"/>
        <c:noMultiLvlLbl val="0"/>
      </c:catAx>
      <c:valAx>
        <c:axId val="1462864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284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0797292768"/>
          <c:y val="5.7778244386118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2019'!$I$69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2019'!$B$70:$B$81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2019'!$I$70:$I$81</c:f>
              <c:numCache>
                <c:formatCode>#,##0</c:formatCode>
                <c:ptCount val="12"/>
                <c:pt idx="0">
                  <c:v>1355.7727272727273</c:v>
                </c:pt>
                <c:pt idx="1">
                  <c:v>1742.5</c:v>
                </c:pt>
                <c:pt idx="2">
                  <c:v>1723.7222222222224</c:v>
                </c:pt>
                <c:pt idx="3">
                  <c:v>2029</c:v>
                </c:pt>
                <c:pt idx="4">
                  <c:v>2329.1904761904761</c:v>
                </c:pt>
                <c:pt idx="5">
                  <c:v>2961.1578947368425</c:v>
                </c:pt>
                <c:pt idx="6">
                  <c:v>2659.260869565217</c:v>
                </c:pt>
                <c:pt idx="7">
                  <c:v>2627.7142857142858</c:v>
                </c:pt>
                <c:pt idx="8">
                  <c:v>4498.8571428571413</c:v>
                </c:pt>
                <c:pt idx="9">
                  <c:v>1923.3913043478258</c:v>
                </c:pt>
                <c:pt idx="10">
                  <c:v>1962.1428571428573</c:v>
                </c:pt>
                <c:pt idx="11">
                  <c:v>1492.1666666666665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5-C14B-B3EE-7A17E6C7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92096"/>
        <c:axId val="146302080"/>
      </c:barChart>
      <c:catAx>
        <c:axId val="14629209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3020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63020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79525222552E-2"/>
              <c:y val="0.262223155438903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29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00587426567"/>
          <c:y val="6.3025210084033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2019'!$E$69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2019'!$B$70:$B$81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2019'!$E$70:$E$81</c:f>
              <c:numCache>
                <c:formatCode>#,##0</c:formatCode>
                <c:ptCount val="12"/>
                <c:pt idx="0">
                  <c:v>1118.4193548387095</c:v>
                </c:pt>
                <c:pt idx="1">
                  <c:v>1568.3571428571429</c:v>
                </c:pt>
                <c:pt idx="2">
                  <c:v>1576.7096774193546</c:v>
                </c:pt>
                <c:pt idx="3">
                  <c:v>1854.1333333333334</c:v>
                </c:pt>
                <c:pt idx="4">
                  <c:v>2145.5806451612902</c:v>
                </c:pt>
                <c:pt idx="5">
                  <c:v>2599.4</c:v>
                </c:pt>
                <c:pt idx="6">
                  <c:v>2403.4516129032254</c:v>
                </c:pt>
                <c:pt idx="7">
                  <c:v>2569.9677419354839</c:v>
                </c:pt>
                <c:pt idx="8">
                  <c:v>4933.3333333333339</c:v>
                </c:pt>
                <c:pt idx="9">
                  <c:v>1765.4516129032254</c:v>
                </c:pt>
                <c:pt idx="10">
                  <c:v>1696.2333333333333</c:v>
                </c:pt>
                <c:pt idx="11">
                  <c:v>1159.1290322580646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5-CF48-BA37-3332D5CF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4368"/>
        <c:axId val="146315904"/>
      </c:barChart>
      <c:catAx>
        <c:axId val="1463143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3159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6315904"/>
        <c:scaling>
          <c:orientation val="minMax"/>
          <c:max val="5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5238095238E-2"/>
              <c:y val="0.27731136549107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314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273542600896861"/>
          <c:y val="6.2240663900414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4484304932734"/>
          <c:y val="0.1452285100097859"/>
          <c:w val="0.83856502242152464"/>
          <c:h val="0.726142550048929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2019'!$E$89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2019'!$B$90:$B$96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'Velo 2019'!$E$90:$E$96</c:f>
              <c:numCache>
                <c:formatCode>#,##0</c:formatCode>
                <c:ptCount val="7"/>
                <c:pt idx="0">
                  <c:v>2144.7115384615381</c:v>
                </c:pt>
                <c:pt idx="1">
                  <c:v>2337.981132075472</c:v>
                </c:pt>
                <c:pt idx="2">
                  <c:v>2273</c:v>
                </c:pt>
                <c:pt idx="3">
                  <c:v>2304.4230769230767</c:v>
                </c:pt>
                <c:pt idx="4">
                  <c:v>2108.9807692307691</c:v>
                </c:pt>
                <c:pt idx="5">
                  <c:v>1594.1346153846155</c:v>
                </c:pt>
                <c:pt idx="6">
                  <c:v>2024.6346153846155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F-9048-BA11-CFFAA133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32288"/>
        <c:axId val="146342272"/>
      </c:barChart>
      <c:catAx>
        <c:axId val="14633228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3422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4634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1210762331838564E-2"/>
              <c:y val="0.286307489572102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33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Entwicklung des Velo-DTV</a:t>
            </a:r>
          </a:p>
        </c:rich>
      </c:tx>
      <c:layout>
        <c:manualLayout>
          <c:xMode val="edge"/>
          <c:yMode val="edge"/>
          <c:x val="0.31988091040858702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27032940222805E-2"/>
          <c:y val="0.12313472010028598"/>
          <c:w val="0.82810285305559406"/>
          <c:h val="0.7238819158879356"/>
        </c:manualLayout>
      </c:layout>
      <c:lineChart>
        <c:grouping val="standard"/>
        <c:varyColors val="0"/>
        <c:ser>
          <c:idx val="0"/>
          <c:order val="0"/>
          <c:tx>
            <c:strRef>
              <c:f>'Velo 2019'!$V$9</c:f>
              <c:strCache>
                <c:ptCount val="1"/>
                <c:pt idx="0">
                  <c:v>DTV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dPt>
            <c:idx val="0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CD0-344E-9929-F6BDFB529CB0}"/>
              </c:ext>
            </c:extLst>
          </c:dPt>
          <c:dPt>
            <c:idx val="1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CD0-344E-9929-F6BDFB529CB0}"/>
              </c:ext>
            </c:extLst>
          </c:dPt>
          <c:dPt>
            <c:idx val="5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CD0-344E-9929-F6BDFB529CB0}"/>
              </c:ext>
            </c:extLst>
          </c:dPt>
          <c:dPt>
            <c:idx val="6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CD0-344E-9929-F6BDFB529CB0}"/>
              </c:ext>
            </c:extLst>
          </c:dPt>
          <c:dPt>
            <c:idx val="7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CD0-344E-9929-F6BDFB529CB0}"/>
              </c:ext>
            </c:extLst>
          </c:dPt>
          <c:dPt>
            <c:idx val="8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B-6CD0-344E-9929-F6BDFB529CB0}"/>
              </c:ext>
            </c:extLst>
          </c:dPt>
          <c:dPt>
            <c:idx val="9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CD0-344E-9929-F6BDFB529CB0}"/>
              </c:ext>
            </c:extLst>
          </c:dPt>
          <c:dPt>
            <c:idx val="10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F-6CD0-344E-9929-F6BDFB529CB0}"/>
              </c:ext>
            </c:extLst>
          </c:dPt>
          <c:dPt>
            <c:idx val="11"/>
            <c:bubble3D val="0"/>
            <c:spPr>
              <a:ln w="22225">
                <a:solidFill>
                  <a:schemeClr val="accent1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1-6CD0-344E-9929-F6BDFB529CB0}"/>
              </c:ext>
            </c:extLst>
          </c:dPt>
          <c:cat>
            <c:numRef>
              <c:f>'Velo 2019'!$U$10:$U$19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'Velo 2019'!$V$10:$V$19</c:f>
              <c:numCache>
                <c:formatCode>General</c:formatCode>
                <c:ptCount val="10"/>
                <c:pt idx="2" formatCode="_ * #,##0_ ;_ * \-#,##0_ ;_ * &quot;-&quot;??_ ;_ @_ ">
                  <c:v>1449</c:v>
                </c:pt>
                <c:pt idx="3" formatCode="_ * #,##0_ ;_ * \-#,##0_ ;_ * &quot;-&quot;??_ ;_ @_ ">
                  <c:v>1435</c:v>
                </c:pt>
                <c:pt idx="4" formatCode="_ * #,##0_ ;_ * \-#,##0_ ;_ * &quot;-&quot;??_ ;_ @_ ">
                  <c:v>1679</c:v>
                </c:pt>
                <c:pt idx="5" formatCode="_ * #,##0_ ;_ * \-#,##0_ ;_ * &quot;-&quot;??_ ;_ @_ ">
                  <c:v>1698</c:v>
                </c:pt>
                <c:pt idx="6" formatCode="_ * #,##0_ ;_ * \-#,##0_ ;_ * &quot;-&quot;??_ ;_ @_ ">
                  <c:v>1626</c:v>
                </c:pt>
                <c:pt idx="7" formatCode="_ * #,##0_ ;_ * \-#,##0_ ;_ * &quot;-&quot;??_ ;_ @_ ">
                  <c:v>1733</c:v>
                </c:pt>
                <c:pt idx="8" formatCode="_ * #,##0_ ;_ * \-#,##0_ ;_ * &quot;-&quot;??_ ;_ @_ ">
                  <c:v>1939</c:v>
                </c:pt>
                <c:pt idx="9" formatCode="_ * #,##0_ ;_ * \-#,##0_ ;_ * &quot;-&quot;??_ ;_ @_ 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D0-344E-9929-F6BDFB52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01152"/>
        <c:axId val="146402688"/>
      </c:lineChart>
      <c:lineChart>
        <c:grouping val="standard"/>
        <c:varyColors val="0"/>
        <c:ser>
          <c:idx val="1"/>
          <c:order val="1"/>
          <c:tx>
            <c:strRef>
              <c:f>'Velo 2019'!$W$9</c:f>
              <c:strCache>
                <c:ptCount val="1"/>
                <c:pt idx="0">
                  <c:v>Lufttemperatur 2 m über Boden; Tagesmittel in °C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cat>
            <c:numRef>
              <c:f>'Velo 2019'!$U$10:$U$19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'Velo 2019'!$W$10:$W$19</c:f>
              <c:numCache>
                <c:formatCode>_ * #,##0.0_ ;_ * \-#,##0.0_ ;_ * "-"??_ ;_ @_ </c:formatCode>
                <c:ptCount val="10"/>
                <c:pt idx="0">
                  <c:v>9.9499999999999993</c:v>
                </c:pt>
                <c:pt idx="1">
                  <c:v>11.6</c:v>
                </c:pt>
                <c:pt idx="2">
                  <c:v>10.8</c:v>
                </c:pt>
                <c:pt idx="3">
                  <c:v>10.3</c:v>
                </c:pt>
                <c:pt idx="4">
                  <c:v>12.1</c:v>
                </c:pt>
                <c:pt idx="5">
                  <c:v>11.9</c:v>
                </c:pt>
                <c:pt idx="6">
                  <c:v>10.9</c:v>
                </c:pt>
                <c:pt idx="7">
                  <c:v>11.4</c:v>
                </c:pt>
                <c:pt idx="8">
                  <c:v>12.2</c:v>
                </c:pt>
                <c:pt idx="9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D0-344E-9929-F6BDFB52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04864"/>
        <c:axId val="146406400"/>
      </c:lineChart>
      <c:catAx>
        <c:axId val="14640115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402688"/>
        <c:crosses val="autoZero"/>
        <c:auto val="1"/>
        <c:lblAlgn val="ctr"/>
        <c:lblOffset val="100"/>
        <c:tickLblSkip val="1"/>
        <c:tickMarkSkip val="30"/>
        <c:noMultiLvlLbl val="0"/>
      </c:catAx>
      <c:valAx>
        <c:axId val="146402688"/>
        <c:scaling>
          <c:orientation val="minMax"/>
          <c:max val="30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Velo-Moto/24h</a:t>
                </a:r>
              </a:p>
            </c:rich>
          </c:tx>
          <c:layout>
            <c:manualLayout>
              <c:xMode val="edge"/>
              <c:yMode val="edge"/>
              <c:x val="4.4484844192077197E-3"/>
              <c:y val="0.33209033572295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401152"/>
        <c:crosses val="autoZero"/>
        <c:crossBetween val="between"/>
      </c:valAx>
      <c:catAx>
        <c:axId val="14640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406400"/>
        <c:crosses val="autoZero"/>
        <c:auto val="1"/>
        <c:lblAlgn val="ctr"/>
        <c:lblOffset val="100"/>
        <c:noMultiLvlLbl val="0"/>
      </c:catAx>
      <c:valAx>
        <c:axId val="1464064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°</a:t>
                </a:r>
                <a:r>
                  <a:rPr lang="de-CH" baseline="0"/>
                  <a:t> </a:t>
                </a:r>
                <a:r>
                  <a:rPr lang="de-CH" b="1" baseline="0"/>
                  <a:t>Celsius</a:t>
                </a:r>
                <a:endParaRPr lang="de-CH" b="1"/>
              </a:p>
            </c:rich>
          </c:tx>
          <c:layout>
            <c:manualLayout>
              <c:xMode val="edge"/>
              <c:yMode val="edge"/>
              <c:x val="0.96484277546266239"/>
              <c:y val="0.38585928624593568"/>
            </c:manualLayout>
          </c:layout>
          <c:overlay val="0"/>
        </c:title>
        <c:numFmt formatCode="_ * #,##0.0_ ;_ * \-#,##0.0_ ;_ * &quot;-&quot;??_ ;_ @_ 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464048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Werktagsverkehr (DWV)</a:t>
            </a:r>
          </a:p>
        </c:rich>
      </c:tx>
      <c:layout>
        <c:manualLayout>
          <c:xMode val="edge"/>
          <c:yMode val="edge"/>
          <c:x val="0.26112797478900279"/>
          <c:y val="5.7778028550471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0498424312674"/>
          <c:y val="0.15111176697815529"/>
          <c:w val="0.79525337776650851"/>
          <c:h val="0.666669560197743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2011'!$E$15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2011'!$B$16:$B$27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2011'!$I$16:$I$27</c:f>
              <c:numCache>
                <c:formatCode>#,##0</c:formatCode>
                <c:ptCount val="12"/>
                <c:pt idx="9">
                  <c:v>1526.6666666666665</c:v>
                </c:pt>
                <c:pt idx="10">
                  <c:v>1475.909090909091</c:v>
                </c:pt>
                <c:pt idx="11">
                  <c:v>900.47619047619037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B-4D43-8BA7-DF487E6A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3184"/>
        <c:axId val="182494720"/>
      </c:barChart>
      <c:catAx>
        <c:axId val="1824931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824947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24947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36816749375158E-2"/>
              <c:y val="0.262223360344445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8249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25595312486376043"/>
          <c:y val="6.3025339386939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9095194775377"/>
          <c:y val="0.14705912523619116"/>
          <c:w val="0.79464516672818641"/>
          <c:h val="0.6806736653789419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'Velo 2011'!$I$15</c:f>
              <c:strCache>
                <c:ptCount val="1"/>
                <c:pt idx="0">
                  <c:v>Ri. I+II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'Velo 2011'!$B$16:$B$27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'Velo 2011'!$E$16:$E$27</c:f>
              <c:numCache>
                <c:formatCode>#,##0</c:formatCode>
                <c:ptCount val="12"/>
                <c:pt idx="9">
                  <c:v>1405.6774193548388</c:v>
                </c:pt>
                <c:pt idx="10">
                  <c:v>1308.9333333333332</c:v>
                </c:pt>
                <c:pt idx="11">
                  <c:v>743.61290322580635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B-CA46-8842-00E9CE93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27584"/>
        <c:axId val="183029120"/>
      </c:barChart>
      <c:catAx>
        <c:axId val="1830275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830291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30291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Velo-Moto/24h</a:t>
                </a:r>
              </a:p>
            </c:rich>
          </c:tx>
          <c:layout>
            <c:manualLayout>
              <c:xMode val="edge"/>
              <c:yMode val="edge"/>
              <c:x val="1.4880995631613977E-2"/>
              <c:y val="0.2773114933025319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8302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Tagesverkehr (DTV)</a:t>
            </a:r>
          </a:p>
        </c:rich>
      </c:tx>
      <c:layout>
        <c:manualLayout>
          <c:xMode val="edge"/>
          <c:yMode val="edge"/>
          <c:x val="0.30699088145896658"/>
          <c:y val="3.3088235294117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56838905775"/>
          <c:y val="0.13235294117647059"/>
          <c:w val="0.80547112462006076"/>
          <c:h val="0.65441176470588236"/>
        </c:manualLayout>
      </c:layout>
      <c:lineChart>
        <c:grouping val="standard"/>
        <c:varyColors val="0"/>
        <c:ser>
          <c:idx val="0"/>
          <c:order val="0"/>
          <c:tx>
            <c:strRef>
              <c:f>'Velo 2012'!$C$30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'Velo 2012'!$B$31:$B$54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'Velo 2012'!$C$31:$C$54</c:f>
              <c:numCache>
                <c:formatCode>#,##0</c:formatCode>
                <c:ptCount val="24"/>
                <c:pt idx="0">
                  <c:v>2.7295081967213113</c:v>
                </c:pt>
                <c:pt idx="1">
                  <c:v>1.319672131147541</c:v>
                </c:pt>
                <c:pt idx="2">
                  <c:v>0.86065573770491799</c:v>
                </c:pt>
                <c:pt idx="3">
                  <c:v>1.0628415300546448</c:v>
                </c:pt>
                <c:pt idx="4">
                  <c:v>2.9890710382513661</c:v>
                </c:pt>
                <c:pt idx="5">
                  <c:v>9.9371584699453557</c:v>
                </c:pt>
                <c:pt idx="6">
                  <c:v>38.89071038251366</c:v>
                </c:pt>
                <c:pt idx="7">
                  <c:v>81.961748633879779</c:v>
                </c:pt>
                <c:pt idx="8">
                  <c:v>53.22677595628415</c:v>
                </c:pt>
                <c:pt idx="9">
                  <c:v>29.980874316939889</c:v>
                </c:pt>
                <c:pt idx="10">
                  <c:v>30.587431693989071</c:v>
                </c:pt>
                <c:pt idx="11">
                  <c:v>37.27322404371585</c:v>
                </c:pt>
                <c:pt idx="12">
                  <c:v>41.978142076502735</c:v>
                </c:pt>
                <c:pt idx="13">
                  <c:v>46.016393442622949</c:v>
                </c:pt>
                <c:pt idx="14">
                  <c:v>51.303278688524593</c:v>
                </c:pt>
                <c:pt idx="15">
                  <c:v>60.33606557377049</c:v>
                </c:pt>
                <c:pt idx="16">
                  <c:v>65.980874316939889</c:v>
                </c:pt>
                <c:pt idx="17">
                  <c:v>65.483606557377044</c:v>
                </c:pt>
                <c:pt idx="18">
                  <c:v>50.677595628415304</c:v>
                </c:pt>
                <c:pt idx="19">
                  <c:v>34.60928961748634</c:v>
                </c:pt>
                <c:pt idx="20">
                  <c:v>23.240437158469945</c:v>
                </c:pt>
                <c:pt idx="21">
                  <c:v>15.112021857923498</c:v>
                </c:pt>
                <c:pt idx="22">
                  <c:v>9.8333333333333339</c:v>
                </c:pt>
                <c:pt idx="23">
                  <c:v>5.2650273224043715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A-2949-8BBE-F69F985D70C3}"/>
            </c:ext>
          </c:extLst>
        </c:ser>
        <c:ser>
          <c:idx val="1"/>
          <c:order val="1"/>
          <c:tx>
            <c:strRef>
              <c:f>'Velo 2012'!$D$30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'Velo 2012'!$B$31:$B$54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'Velo 2012'!$D$31:$D$54</c:f>
              <c:numCache>
                <c:formatCode>#,##0</c:formatCode>
                <c:ptCount val="24"/>
                <c:pt idx="0">
                  <c:v>4.0983606557377046</c:v>
                </c:pt>
                <c:pt idx="1">
                  <c:v>2.5874316939890711</c:v>
                </c:pt>
                <c:pt idx="2">
                  <c:v>1.9726775956284153</c:v>
                </c:pt>
                <c:pt idx="3">
                  <c:v>1.4371584699453552</c:v>
                </c:pt>
                <c:pt idx="4">
                  <c:v>1.3142076502732241</c:v>
                </c:pt>
                <c:pt idx="5">
                  <c:v>5.2459016393442619</c:v>
                </c:pt>
                <c:pt idx="6">
                  <c:v>13.265027322404372</c:v>
                </c:pt>
                <c:pt idx="7">
                  <c:v>32.765027322404372</c:v>
                </c:pt>
                <c:pt idx="8">
                  <c:v>28.333333333333332</c:v>
                </c:pt>
                <c:pt idx="9">
                  <c:v>26.76775956284153</c:v>
                </c:pt>
                <c:pt idx="10">
                  <c:v>29.478142076502731</c:v>
                </c:pt>
                <c:pt idx="11">
                  <c:v>32.887978142076506</c:v>
                </c:pt>
                <c:pt idx="12">
                  <c:v>40.21857923497268</c:v>
                </c:pt>
                <c:pt idx="13">
                  <c:v>40.77322404371585</c:v>
                </c:pt>
                <c:pt idx="14">
                  <c:v>46.155737704918032</c:v>
                </c:pt>
                <c:pt idx="15">
                  <c:v>47.33606557377049</c:v>
                </c:pt>
                <c:pt idx="16">
                  <c:v>67.316939890710387</c:v>
                </c:pt>
                <c:pt idx="17">
                  <c:v>94.005464480874323</c:v>
                </c:pt>
                <c:pt idx="18">
                  <c:v>74.803278688524586</c:v>
                </c:pt>
                <c:pt idx="19">
                  <c:v>38.308743169398909</c:v>
                </c:pt>
                <c:pt idx="20">
                  <c:v>22.718579234972676</c:v>
                </c:pt>
                <c:pt idx="21">
                  <c:v>15.10655737704918</c:v>
                </c:pt>
                <c:pt idx="22">
                  <c:v>13.871584699453551</c:v>
                </c:pt>
                <c:pt idx="23">
                  <c:v>7.3169398907103824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A-2949-8BBE-F69F985D70C3}"/>
            </c:ext>
          </c:extLst>
        </c:ser>
        <c:ser>
          <c:idx val="2"/>
          <c:order val="2"/>
          <c:tx>
            <c:strRef>
              <c:f>'Velo 2012'!$E$30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'Velo 2012'!$B$31:$B$54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'Velo 2012'!$E$31:$E$54</c:f>
              <c:numCache>
                <c:formatCode>#,##0</c:formatCode>
                <c:ptCount val="24"/>
                <c:pt idx="0">
                  <c:v>6.8278688524590168</c:v>
                </c:pt>
                <c:pt idx="1">
                  <c:v>3.9071038251366121</c:v>
                </c:pt>
                <c:pt idx="2">
                  <c:v>2.8333333333333335</c:v>
                </c:pt>
                <c:pt idx="3">
                  <c:v>2.5</c:v>
                </c:pt>
                <c:pt idx="4">
                  <c:v>4.3032786885245899</c:v>
                </c:pt>
                <c:pt idx="5">
                  <c:v>15.183060109289617</c:v>
                </c:pt>
                <c:pt idx="6">
                  <c:v>52.155737704918032</c:v>
                </c:pt>
                <c:pt idx="7">
                  <c:v>114.72677595628416</c:v>
                </c:pt>
                <c:pt idx="8">
                  <c:v>81.560109289617486</c:v>
                </c:pt>
                <c:pt idx="9">
                  <c:v>56.748633879781423</c:v>
                </c:pt>
                <c:pt idx="10">
                  <c:v>60.065573770491802</c:v>
                </c:pt>
                <c:pt idx="11">
                  <c:v>70.161202185792348</c:v>
                </c:pt>
                <c:pt idx="12">
                  <c:v>82.196721311475414</c:v>
                </c:pt>
                <c:pt idx="13">
                  <c:v>86.789617486338798</c:v>
                </c:pt>
                <c:pt idx="14">
                  <c:v>97.459016393442624</c:v>
                </c:pt>
                <c:pt idx="15">
                  <c:v>107.67213114754098</c:v>
                </c:pt>
                <c:pt idx="16">
                  <c:v>133.29781420765028</c:v>
                </c:pt>
                <c:pt idx="17">
                  <c:v>159.48907103825135</c:v>
                </c:pt>
                <c:pt idx="18">
                  <c:v>125.48087431693989</c:v>
                </c:pt>
                <c:pt idx="19">
                  <c:v>72.918032786885249</c:v>
                </c:pt>
                <c:pt idx="20">
                  <c:v>45.959016393442624</c:v>
                </c:pt>
                <c:pt idx="21">
                  <c:v>30.218579234972676</c:v>
                </c:pt>
                <c:pt idx="22">
                  <c:v>23.704918032786885</c:v>
                </c:pt>
                <c:pt idx="23">
                  <c:v>12.581967213114755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A-2949-8BBE-F69F985D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59072"/>
        <c:axId val="301933312"/>
      </c:lineChart>
      <c:catAx>
        <c:axId val="30065907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240121580547114"/>
              <c:y val="0.908088235294117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01933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1933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97568389057751E-2"/>
              <c:y val="0.297794117647058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0065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CH"/>
              <a:t>Durchschnittlicher Werktagesverkehr (DWV)</a:t>
            </a:r>
          </a:p>
        </c:rich>
      </c:tx>
      <c:layout>
        <c:manualLayout>
          <c:xMode val="edge"/>
          <c:yMode val="edge"/>
          <c:x val="0.26666745581041612"/>
          <c:y val="3.3834586466165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59989228189"/>
          <c:y val="0.13157894736842105"/>
          <c:w val="0.8060629914269396"/>
          <c:h val="0.65037593984962405"/>
        </c:manualLayout>
      </c:layout>
      <c:lineChart>
        <c:grouping val="standard"/>
        <c:varyColors val="0"/>
        <c:ser>
          <c:idx val="0"/>
          <c:order val="0"/>
          <c:tx>
            <c:strRef>
              <c:f>'Velo 2012'!$G$30</c:f>
              <c:strCache>
                <c:ptCount val="1"/>
                <c:pt idx="0">
                  <c:v>Ri. 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'Velo 2012'!$B$31:$B$54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'Velo 2012'!$G$31:$G$54</c:f>
              <c:numCache>
                <c:formatCode>#,##0</c:formatCode>
                <c:ptCount val="24"/>
                <c:pt idx="0">
                  <c:v>1.6209677419354838</c:v>
                </c:pt>
                <c:pt idx="1">
                  <c:v>0.66935483870967738</c:v>
                </c:pt>
                <c:pt idx="2">
                  <c:v>0.40322580645161288</c:v>
                </c:pt>
                <c:pt idx="3">
                  <c:v>1.0564516129032258</c:v>
                </c:pt>
                <c:pt idx="4">
                  <c:v>3.8870967741935485</c:v>
                </c:pt>
                <c:pt idx="5">
                  <c:v>13.806451612903226</c:v>
                </c:pt>
                <c:pt idx="6">
                  <c:v>55.24596774193548</c:v>
                </c:pt>
                <c:pt idx="7">
                  <c:v>115.25</c:v>
                </c:pt>
                <c:pt idx="8">
                  <c:v>71.137096774193552</c:v>
                </c:pt>
                <c:pt idx="9">
                  <c:v>32.814516129032256</c:v>
                </c:pt>
                <c:pt idx="10">
                  <c:v>26.41532258064516</c:v>
                </c:pt>
                <c:pt idx="11">
                  <c:v>29.931451612903224</c:v>
                </c:pt>
                <c:pt idx="12">
                  <c:v>34.536290322580648</c:v>
                </c:pt>
                <c:pt idx="13">
                  <c:v>35.782258064516128</c:v>
                </c:pt>
                <c:pt idx="14">
                  <c:v>38.197580645161288</c:v>
                </c:pt>
                <c:pt idx="15">
                  <c:v>47.318548387096776</c:v>
                </c:pt>
                <c:pt idx="16">
                  <c:v>62.33467741935484</c:v>
                </c:pt>
                <c:pt idx="17">
                  <c:v>69.383064516129039</c:v>
                </c:pt>
                <c:pt idx="18">
                  <c:v>55.846774193548384</c:v>
                </c:pt>
                <c:pt idx="19">
                  <c:v>38.407258064516128</c:v>
                </c:pt>
                <c:pt idx="20">
                  <c:v>26.552419354838708</c:v>
                </c:pt>
                <c:pt idx="21">
                  <c:v>16.774193548387096</c:v>
                </c:pt>
                <c:pt idx="22">
                  <c:v>11.423387096774194</c:v>
                </c:pt>
                <c:pt idx="23">
                  <c:v>5.3588709677419351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0-FB41-A105-7CA29830D30C}"/>
            </c:ext>
          </c:extLst>
        </c:ser>
        <c:ser>
          <c:idx val="1"/>
          <c:order val="1"/>
          <c:tx>
            <c:strRef>
              <c:f>'Velo 2012'!$H$30</c:f>
              <c:strCache>
                <c:ptCount val="1"/>
                <c:pt idx="0">
                  <c:v>Ri. II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'Velo 2012'!$B$31:$B$54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'Velo 2012'!$H$31:$H$54</c:f>
              <c:numCache>
                <c:formatCode>#,##0</c:formatCode>
                <c:ptCount val="24"/>
                <c:pt idx="0">
                  <c:v>2.629032258064516</c:v>
                </c:pt>
                <c:pt idx="1">
                  <c:v>1.3024193548387097</c:v>
                </c:pt>
                <c:pt idx="2">
                  <c:v>1.3951612903225807</c:v>
                </c:pt>
                <c:pt idx="3">
                  <c:v>1.125</c:v>
                </c:pt>
                <c:pt idx="4">
                  <c:v>1.221774193548387</c:v>
                </c:pt>
                <c:pt idx="5">
                  <c:v>6.8588709677419351</c:v>
                </c:pt>
                <c:pt idx="6">
                  <c:v>17.842741935483872</c:v>
                </c:pt>
                <c:pt idx="7">
                  <c:v>45.729838709677416</c:v>
                </c:pt>
                <c:pt idx="8">
                  <c:v>34.741935483870968</c:v>
                </c:pt>
                <c:pt idx="9">
                  <c:v>27.66532258064516</c:v>
                </c:pt>
                <c:pt idx="10">
                  <c:v>25.919354838709676</c:v>
                </c:pt>
                <c:pt idx="11">
                  <c:v>27.826612903225808</c:v>
                </c:pt>
                <c:pt idx="12">
                  <c:v>37.29435483870968</c:v>
                </c:pt>
                <c:pt idx="13">
                  <c:v>37.54032258064516</c:v>
                </c:pt>
                <c:pt idx="14">
                  <c:v>42.697580645161288</c:v>
                </c:pt>
                <c:pt idx="15">
                  <c:v>45.016129032258064</c:v>
                </c:pt>
                <c:pt idx="16">
                  <c:v>75.903225806451616</c:v>
                </c:pt>
                <c:pt idx="17">
                  <c:v>116.67338709677419</c:v>
                </c:pt>
                <c:pt idx="18">
                  <c:v>90.270161290322577</c:v>
                </c:pt>
                <c:pt idx="19">
                  <c:v>45.141129032258064</c:v>
                </c:pt>
                <c:pt idx="20">
                  <c:v>26.31048387096774</c:v>
                </c:pt>
                <c:pt idx="21">
                  <c:v>17.447580645161292</c:v>
                </c:pt>
                <c:pt idx="22">
                  <c:v>16.625</c:v>
                </c:pt>
                <c:pt idx="23">
                  <c:v>8.0806451612903221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0-FB41-A105-7CA29830D30C}"/>
            </c:ext>
          </c:extLst>
        </c:ser>
        <c:ser>
          <c:idx val="2"/>
          <c:order val="2"/>
          <c:tx>
            <c:strRef>
              <c:f>'Velo 2012'!$I$30</c:f>
              <c:strCache>
                <c:ptCount val="1"/>
                <c:pt idx="0">
                  <c:v>Ri. I+II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'Velo 2012'!$B$31:$B$54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'Velo 2012'!$I$31:$I$54</c:f>
              <c:numCache>
                <c:formatCode>#,##0</c:formatCode>
                <c:ptCount val="24"/>
                <c:pt idx="0">
                  <c:v>4.25</c:v>
                </c:pt>
                <c:pt idx="1">
                  <c:v>1.971774193548387</c:v>
                </c:pt>
                <c:pt idx="2">
                  <c:v>1.7983870967741935</c:v>
                </c:pt>
                <c:pt idx="3">
                  <c:v>2.181451612903226</c:v>
                </c:pt>
                <c:pt idx="4">
                  <c:v>5.1088709677419351</c:v>
                </c:pt>
                <c:pt idx="5">
                  <c:v>20.66532258064516</c:v>
                </c:pt>
                <c:pt idx="6">
                  <c:v>73.088709677419359</c:v>
                </c:pt>
                <c:pt idx="7">
                  <c:v>160.97983870967741</c:v>
                </c:pt>
                <c:pt idx="8">
                  <c:v>105.87903225806451</c:v>
                </c:pt>
                <c:pt idx="9">
                  <c:v>60.479838709677416</c:v>
                </c:pt>
                <c:pt idx="10">
                  <c:v>52.33467741935484</c:v>
                </c:pt>
                <c:pt idx="11">
                  <c:v>57.758064516129032</c:v>
                </c:pt>
                <c:pt idx="12">
                  <c:v>71.83064516129032</c:v>
                </c:pt>
                <c:pt idx="13">
                  <c:v>73.322580645161295</c:v>
                </c:pt>
                <c:pt idx="14">
                  <c:v>80.895161290322577</c:v>
                </c:pt>
                <c:pt idx="15">
                  <c:v>92.334677419354833</c:v>
                </c:pt>
                <c:pt idx="16">
                  <c:v>138.23790322580646</c:v>
                </c:pt>
                <c:pt idx="17">
                  <c:v>186.05645161290323</c:v>
                </c:pt>
                <c:pt idx="18">
                  <c:v>146.11693548387098</c:v>
                </c:pt>
                <c:pt idx="19">
                  <c:v>83.548387096774192</c:v>
                </c:pt>
                <c:pt idx="20">
                  <c:v>52.862903225806448</c:v>
                </c:pt>
                <c:pt idx="21">
                  <c:v>34.221774193548384</c:v>
                </c:pt>
                <c:pt idx="22">
                  <c:v>28.048387096774192</c:v>
                </c:pt>
                <c:pt idx="23">
                  <c:v>13.439516129032258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0-FB41-A105-7CA29830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43456"/>
        <c:axId val="302797184"/>
      </c:lineChart>
      <c:catAx>
        <c:axId val="3026434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Stunde</a:t>
                </a:r>
              </a:p>
            </c:rich>
          </c:tx>
          <c:layout>
            <c:manualLayout>
              <c:xMode val="edge"/>
              <c:yMode val="edge"/>
              <c:x val="0.49697116764668459"/>
              <c:y val="0.90601503759398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ysDash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02797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2797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CH"/>
                  <a:t>Anz. Velo-Moto/h</a:t>
                </a:r>
              </a:p>
            </c:rich>
          </c:tx>
          <c:layout>
            <c:manualLayout>
              <c:xMode val="edge"/>
              <c:yMode val="edge"/>
              <c:x val="1.5151559989228187E-2"/>
              <c:y val="0.289473684210526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302643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123825</xdr:rowOff>
    </xdr:from>
    <xdr:to>
      <xdr:col>1</xdr:col>
      <xdr:colOff>0</xdr:colOff>
      <xdr:row>26</xdr:row>
      <xdr:rowOff>76200</xdr:rowOff>
    </xdr:to>
    <xdr:graphicFrame macro="">
      <xdr:nvGraphicFramePr>
        <xdr:cNvPr id="1027" name="Diagramm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85725</xdr:rowOff>
    </xdr:from>
    <xdr:to>
      <xdr:col>1</xdr:col>
      <xdr:colOff>0</xdr:colOff>
      <xdr:row>32</xdr:row>
      <xdr:rowOff>0</xdr:rowOff>
    </xdr:to>
    <xdr:graphicFrame macro="">
      <xdr:nvGraphicFramePr>
        <xdr:cNvPr id="1028" name="Diagramm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1031" name="Diagramm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1032" name="Diagramm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graphicFrame macro="">
      <xdr:nvGraphicFramePr>
        <xdr:cNvPr id="1033" name="Diagramm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 bwMode="auto">
        <a:xfrm>
          <a:off x="409575" y="721995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ShapeType="1"/>
        </xdr:cNvSpPr>
      </xdr:nvSpPr>
      <xdr:spPr bwMode="auto">
        <a:xfrm flipV="1">
          <a:off x="409575" y="7219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ShapeType="1"/>
        </xdr:cNvSpPr>
      </xdr:nvSpPr>
      <xdr:spPr bwMode="auto">
        <a:xfrm flipV="1">
          <a:off x="409575" y="72199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ShapeType="1"/>
        </xdr:cNvSpPr>
      </xdr:nvSpPr>
      <xdr:spPr bwMode="auto">
        <a:xfrm>
          <a:off x="409575" y="7219950"/>
          <a:ext cx="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0</xdr:col>
      <xdr:colOff>409575</xdr:colOff>
      <xdr:row>4</xdr:row>
      <xdr:rowOff>104775</xdr:rowOff>
    </xdr:to>
    <xdr:grpSp>
      <xdr:nvGrpSpPr>
        <xdr:cNvPr id="1040" name="Group 8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361950" cy="688975"/>
          <a:chOff x="79" y="0"/>
          <a:chExt cx="599" cy="1076"/>
        </a:xfrm>
      </xdr:grpSpPr>
      <xdr:sp macro="" textlink="">
        <xdr:nvSpPr>
          <xdr:cNvPr id="1041" name="Freeform 9">
            <a:extLst>
              <a:ext uri="{FF2B5EF4-FFF2-40B4-BE49-F238E27FC236}">
                <a16:creationId xmlns:a16="http://schemas.microsoft.com/office/drawing/2014/main" id="{00000000-0008-0000-0000-00001104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1 h 42"/>
              <a:gd name="T4" fmla="*/ 1 w 454"/>
              <a:gd name="T5" fmla="*/ 1 h 42"/>
              <a:gd name="T6" fmla="*/ 1 w 454"/>
              <a:gd name="T7" fmla="*/ 1 h 42"/>
              <a:gd name="T8" fmla="*/ 1 w 454"/>
              <a:gd name="T9" fmla="*/ 1 h 42"/>
              <a:gd name="T10" fmla="*/ 1 w 454"/>
              <a:gd name="T11" fmla="*/ 1 h 42"/>
              <a:gd name="T12" fmla="*/ 0 w 454"/>
              <a:gd name="T13" fmla="*/ 1 h 42"/>
              <a:gd name="T14" fmla="*/ 1 w 454"/>
              <a:gd name="T15" fmla="*/ 1 h 42"/>
              <a:gd name="T16" fmla="*/ 1 w 454"/>
              <a:gd name="T17" fmla="*/ 1 h 42"/>
              <a:gd name="T18" fmla="*/ 1 w 454"/>
              <a:gd name="T19" fmla="*/ 1 h 42"/>
              <a:gd name="T20" fmla="*/ 1 w 454"/>
              <a:gd name="T21" fmla="*/ 1 h 42"/>
              <a:gd name="T22" fmla="*/ 1 w 454"/>
              <a:gd name="T23" fmla="*/ 1 h 42"/>
              <a:gd name="T24" fmla="*/ 1 w 454"/>
              <a:gd name="T25" fmla="*/ 1 h 42"/>
              <a:gd name="T26" fmla="*/ 7 w 454"/>
              <a:gd name="T27" fmla="*/ 1 h 42"/>
              <a:gd name="T28" fmla="*/ 7 w 454"/>
              <a:gd name="T29" fmla="*/ 1 h 42"/>
              <a:gd name="T30" fmla="*/ 7 w 454"/>
              <a:gd name="T31" fmla="*/ 1 h 42"/>
              <a:gd name="T32" fmla="*/ 7 w 454"/>
              <a:gd name="T33" fmla="*/ 1 h 42"/>
              <a:gd name="T34" fmla="*/ 8 w 454"/>
              <a:gd name="T35" fmla="*/ 1 h 42"/>
              <a:gd name="T36" fmla="*/ 8 w 454"/>
              <a:gd name="T37" fmla="*/ 1 h 42"/>
              <a:gd name="T38" fmla="*/ 8 w 454"/>
              <a:gd name="T39" fmla="*/ 1 h 42"/>
              <a:gd name="T40" fmla="*/ 8 w 454"/>
              <a:gd name="T41" fmla="*/ 1 h 42"/>
              <a:gd name="T42" fmla="*/ 8 w 454"/>
              <a:gd name="T43" fmla="*/ 1 h 42"/>
              <a:gd name="T44" fmla="*/ 7 w 454"/>
              <a:gd name="T45" fmla="*/ 1 h 42"/>
              <a:gd name="T46" fmla="*/ 7 w 454"/>
              <a:gd name="T47" fmla="*/ 1 h 42"/>
              <a:gd name="T48" fmla="*/ 7 w 454"/>
              <a:gd name="T49" fmla="*/ 1 h 42"/>
              <a:gd name="T50" fmla="*/ 7 w 454"/>
              <a:gd name="T51" fmla="*/ 0 h 42"/>
              <a:gd name="T52" fmla="*/ 1 w 454"/>
              <a:gd name="T53" fmla="*/ 0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2" name="Freeform 10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1 h 40"/>
              <a:gd name="T6" fmla="*/ 1 w 412"/>
              <a:gd name="T7" fmla="*/ 1 h 40"/>
              <a:gd name="T8" fmla="*/ 1 w 412"/>
              <a:gd name="T9" fmla="*/ 1 h 40"/>
              <a:gd name="T10" fmla="*/ 1 w 412"/>
              <a:gd name="T11" fmla="*/ 1 h 40"/>
              <a:gd name="T12" fmla="*/ 0 w 412"/>
              <a:gd name="T13" fmla="*/ 1 h 40"/>
              <a:gd name="T14" fmla="*/ 1 w 412"/>
              <a:gd name="T15" fmla="*/ 1 h 40"/>
              <a:gd name="T16" fmla="*/ 1 w 412"/>
              <a:gd name="T17" fmla="*/ 1 h 40"/>
              <a:gd name="T18" fmla="*/ 1 w 412"/>
              <a:gd name="T19" fmla="*/ 1 h 40"/>
              <a:gd name="T20" fmla="*/ 1 w 412"/>
              <a:gd name="T21" fmla="*/ 1 h 40"/>
              <a:gd name="T22" fmla="*/ 1 w 412"/>
              <a:gd name="T23" fmla="*/ 1 h 40"/>
              <a:gd name="T24" fmla="*/ 1 w 412"/>
              <a:gd name="T25" fmla="*/ 1 h 40"/>
              <a:gd name="T26" fmla="*/ 7 w 412"/>
              <a:gd name="T27" fmla="*/ 1 h 40"/>
              <a:gd name="T28" fmla="*/ 7 w 412"/>
              <a:gd name="T29" fmla="*/ 1 h 40"/>
              <a:gd name="T30" fmla="*/ 7 w 412"/>
              <a:gd name="T31" fmla="*/ 1 h 40"/>
              <a:gd name="T32" fmla="*/ 7 w 412"/>
              <a:gd name="T33" fmla="*/ 1 h 40"/>
              <a:gd name="T34" fmla="*/ 7 w 412"/>
              <a:gd name="T35" fmla="*/ 1 h 40"/>
              <a:gd name="T36" fmla="*/ 7 w 412"/>
              <a:gd name="T37" fmla="*/ 1 h 40"/>
              <a:gd name="T38" fmla="*/ 7 w 412"/>
              <a:gd name="T39" fmla="*/ 1 h 40"/>
              <a:gd name="T40" fmla="*/ 7 w 412"/>
              <a:gd name="T41" fmla="*/ 1 h 40"/>
              <a:gd name="T42" fmla="*/ 7 w 412"/>
              <a:gd name="T43" fmla="*/ 1 h 40"/>
              <a:gd name="T44" fmla="*/ 7 w 412"/>
              <a:gd name="T45" fmla="*/ 1 h 40"/>
              <a:gd name="T46" fmla="*/ 7 w 412"/>
              <a:gd name="T47" fmla="*/ 1 h 40"/>
              <a:gd name="T48" fmla="*/ 7 w 412"/>
              <a:gd name="T49" fmla="*/ 0 h 40"/>
              <a:gd name="T50" fmla="*/ 7 w 412"/>
              <a:gd name="T51" fmla="*/ 0 h 40"/>
              <a:gd name="T52" fmla="*/ 1 w 412"/>
              <a:gd name="T53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3" name="Freeform 11">
            <a:extLst>
              <a:ext uri="{FF2B5EF4-FFF2-40B4-BE49-F238E27FC236}">
                <a16:creationId xmlns:a16="http://schemas.microsoft.com/office/drawing/2014/main" id="{00000000-0008-0000-0000-00001304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2 h 65"/>
              <a:gd name="T34" fmla="*/ 8 w 528"/>
              <a:gd name="T35" fmla="*/ 2 h 65"/>
              <a:gd name="T36" fmla="*/ 8 w 528"/>
              <a:gd name="T37" fmla="*/ 1 h 65"/>
              <a:gd name="T38" fmla="*/ 8 w 528"/>
              <a:gd name="T39" fmla="*/ 1 h 65"/>
              <a:gd name="T40" fmla="*/ 9 w 528"/>
              <a:gd name="T41" fmla="*/ 1 h 65"/>
              <a:gd name="T42" fmla="*/ 9 w 528"/>
              <a:gd name="T43" fmla="*/ 1 h 65"/>
              <a:gd name="T44" fmla="*/ 9 w 528"/>
              <a:gd name="T45" fmla="*/ 1 h 65"/>
              <a:gd name="T46" fmla="*/ 9 w 528"/>
              <a:gd name="T47" fmla="*/ 1 h 65"/>
              <a:gd name="T48" fmla="*/ 9 w 528"/>
              <a:gd name="T49" fmla="*/ 1 h 65"/>
              <a:gd name="T50" fmla="*/ 9 w 528"/>
              <a:gd name="T51" fmla="*/ 1 h 65"/>
              <a:gd name="T52" fmla="*/ 9 w 528"/>
              <a:gd name="T53" fmla="*/ 1 h 65"/>
              <a:gd name="T54" fmla="*/ 9 w 528"/>
              <a:gd name="T55" fmla="*/ 1 h 65"/>
              <a:gd name="T56" fmla="*/ 9 w 528"/>
              <a:gd name="T57" fmla="*/ 1 h 65"/>
              <a:gd name="T58" fmla="*/ 9 w 528"/>
              <a:gd name="T59" fmla="*/ 1 h 65"/>
              <a:gd name="T60" fmla="*/ 9 w 528"/>
              <a:gd name="T61" fmla="*/ 1 h 65"/>
              <a:gd name="T62" fmla="*/ 8 w 528"/>
              <a:gd name="T63" fmla="*/ 1 h 65"/>
              <a:gd name="T64" fmla="*/ 8 w 528"/>
              <a:gd name="T65" fmla="*/ 1 h 65"/>
              <a:gd name="T66" fmla="*/ 8 w 528"/>
              <a:gd name="T67" fmla="*/ 0 h 65"/>
              <a:gd name="T68" fmla="*/ 1 w 528"/>
              <a:gd name="T69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Freeform 12">
            <a:extLst>
              <a:ext uri="{FF2B5EF4-FFF2-40B4-BE49-F238E27FC236}">
                <a16:creationId xmlns:a16="http://schemas.microsoft.com/office/drawing/2014/main" id="{00000000-0008-0000-0000-00001404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2 w 577"/>
              <a:gd name="T1" fmla="*/ 0 h 572"/>
              <a:gd name="T2" fmla="*/ 8 w 577"/>
              <a:gd name="T3" fmla="*/ 0 h 572"/>
              <a:gd name="T4" fmla="*/ 10 w 577"/>
              <a:gd name="T5" fmla="*/ 9 h 572"/>
              <a:gd name="T6" fmla="*/ 7 w 577"/>
              <a:gd name="T7" fmla="*/ 7 h 572"/>
              <a:gd name="T8" fmla="*/ 5 w 577"/>
              <a:gd name="T9" fmla="*/ 9 h 572"/>
              <a:gd name="T10" fmla="*/ 3 w 577"/>
              <a:gd name="T11" fmla="*/ 7 h 572"/>
              <a:gd name="T12" fmla="*/ 0 w 577"/>
              <a:gd name="T13" fmla="*/ 9 h 572"/>
              <a:gd name="T14" fmla="*/ 2 w 577"/>
              <a:gd name="T15" fmla="*/ 0 h 5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5" name="Freeform 13">
            <a:extLst>
              <a:ext uri="{FF2B5EF4-FFF2-40B4-BE49-F238E27FC236}">
                <a16:creationId xmlns:a16="http://schemas.microsoft.com/office/drawing/2014/main" id="{00000000-0008-0000-0000-00001504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5 w 629"/>
              <a:gd name="T1" fmla="*/ 4 h 414"/>
              <a:gd name="T2" fmla="*/ 5 w 629"/>
              <a:gd name="T3" fmla="*/ 5 h 414"/>
              <a:gd name="T4" fmla="*/ 5 w 629"/>
              <a:gd name="T5" fmla="*/ 5 h 414"/>
              <a:gd name="T6" fmla="*/ 5 w 629"/>
              <a:gd name="T7" fmla="*/ 5 h 414"/>
              <a:gd name="T8" fmla="*/ 5 w 629"/>
              <a:gd name="T9" fmla="*/ 6 h 414"/>
              <a:gd name="T10" fmla="*/ 4 w 629"/>
              <a:gd name="T11" fmla="*/ 6 h 414"/>
              <a:gd name="T12" fmla="*/ 4 w 629"/>
              <a:gd name="T13" fmla="*/ 7 h 414"/>
              <a:gd name="T14" fmla="*/ 3 w 629"/>
              <a:gd name="T15" fmla="*/ 7 h 414"/>
              <a:gd name="T16" fmla="*/ 2 w 629"/>
              <a:gd name="T17" fmla="*/ 7 h 414"/>
              <a:gd name="T18" fmla="*/ 2 w 629"/>
              <a:gd name="T19" fmla="*/ 6 h 414"/>
              <a:gd name="T20" fmla="*/ 1 w 629"/>
              <a:gd name="T21" fmla="*/ 6 h 414"/>
              <a:gd name="T22" fmla="*/ 1 w 629"/>
              <a:gd name="T23" fmla="*/ 5 h 414"/>
              <a:gd name="T24" fmla="*/ 1 w 629"/>
              <a:gd name="T25" fmla="*/ 5 h 414"/>
              <a:gd name="T26" fmla="*/ 0 w 629"/>
              <a:gd name="T27" fmla="*/ 4 h 414"/>
              <a:gd name="T28" fmla="*/ 1 w 629"/>
              <a:gd name="T29" fmla="*/ 3 h 414"/>
              <a:gd name="T30" fmla="*/ 1 w 629"/>
              <a:gd name="T31" fmla="*/ 3 h 414"/>
              <a:gd name="T32" fmla="*/ 1 w 629"/>
              <a:gd name="T33" fmla="*/ 2 h 414"/>
              <a:gd name="T34" fmla="*/ 2 w 629"/>
              <a:gd name="T35" fmla="*/ 2 h 414"/>
              <a:gd name="T36" fmla="*/ 2 w 629"/>
              <a:gd name="T37" fmla="*/ 1 h 414"/>
              <a:gd name="T38" fmla="*/ 3 w 629"/>
              <a:gd name="T39" fmla="*/ 1 h 414"/>
              <a:gd name="T40" fmla="*/ 4 w 629"/>
              <a:gd name="T41" fmla="*/ 1 h 414"/>
              <a:gd name="T42" fmla="*/ 5 w 629"/>
              <a:gd name="T43" fmla="*/ 0 h 414"/>
              <a:gd name="T44" fmla="*/ 6 w 629"/>
              <a:gd name="T45" fmla="*/ 1 h 414"/>
              <a:gd name="T46" fmla="*/ 7 w 629"/>
              <a:gd name="T47" fmla="*/ 1 h 414"/>
              <a:gd name="T48" fmla="*/ 8 w 629"/>
              <a:gd name="T49" fmla="*/ 2 h 414"/>
              <a:gd name="T50" fmla="*/ 8 w 629"/>
              <a:gd name="T51" fmla="*/ 2 h 414"/>
              <a:gd name="T52" fmla="*/ 9 w 629"/>
              <a:gd name="T53" fmla="*/ 3 h 414"/>
              <a:gd name="T54" fmla="*/ 9 w 629"/>
              <a:gd name="T55" fmla="*/ 3 h 414"/>
              <a:gd name="T56" fmla="*/ 10 w 629"/>
              <a:gd name="T57" fmla="*/ 4 h 414"/>
              <a:gd name="T58" fmla="*/ 10 w 629"/>
              <a:gd name="T59" fmla="*/ 5 h 414"/>
              <a:gd name="T60" fmla="*/ 10 w 629"/>
              <a:gd name="T61" fmla="*/ 6 h 414"/>
              <a:gd name="T62" fmla="*/ 6 w 629"/>
              <a:gd name="T63" fmla="*/ 7 h 414"/>
              <a:gd name="T64" fmla="*/ 6 w 629"/>
              <a:gd name="T65" fmla="*/ 6 h 414"/>
              <a:gd name="T66" fmla="*/ 6 w 629"/>
              <a:gd name="T67" fmla="*/ 5 h 414"/>
              <a:gd name="T68" fmla="*/ 6 w 629"/>
              <a:gd name="T69" fmla="*/ 4 h 414"/>
              <a:gd name="T70" fmla="*/ 5 w 629"/>
              <a:gd name="T71" fmla="*/ 4 h 414"/>
              <a:gd name="T72" fmla="*/ 5 w 629"/>
              <a:gd name="T73" fmla="*/ 3 h 414"/>
              <a:gd name="T74" fmla="*/ 4 w 629"/>
              <a:gd name="T75" fmla="*/ 3 h 414"/>
              <a:gd name="T76" fmla="*/ 4 w 629"/>
              <a:gd name="T77" fmla="*/ 3 h 414"/>
              <a:gd name="T78" fmla="*/ 3 w 629"/>
              <a:gd name="T79" fmla="*/ 3 h 414"/>
              <a:gd name="T80" fmla="*/ 3 w 629"/>
              <a:gd name="T81" fmla="*/ 4 h 414"/>
              <a:gd name="T82" fmla="*/ 3 w 629"/>
              <a:gd name="T83" fmla="*/ 4 h 414"/>
              <a:gd name="T84" fmla="*/ 3 w 629"/>
              <a:gd name="T85" fmla="*/ 4 h 414"/>
              <a:gd name="T86" fmla="*/ 3 w 629"/>
              <a:gd name="T87" fmla="*/ 5 h 414"/>
              <a:gd name="T88" fmla="*/ 3 w 629"/>
              <a:gd name="T89" fmla="*/ 5 h 414"/>
              <a:gd name="T90" fmla="*/ 3 w 629"/>
              <a:gd name="T91" fmla="*/ 5 h 414"/>
              <a:gd name="T92" fmla="*/ 4 w 629"/>
              <a:gd name="T93" fmla="*/ 5 h 414"/>
              <a:gd name="T94" fmla="*/ 4 w 629"/>
              <a:gd name="T95" fmla="*/ 5 h 414"/>
              <a:gd name="T96" fmla="*/ 3 w 629"/>
              <a:gd name="T97" fmla="*/ 5 h 414"/>
              <a:gd name="T98" fmla="*/ 3 w 629"/>
              <a:gd name="T99" fmla="*/ 5 h 414"/>
              <a:gd name="T100" fmla="*/ 3 w 629"/>
              <a:gd name="T101" fmla="*/ 5 h 414"/>
              <a:gd name="T102" fmla="*/ 3 w 629"/>
              <a:gd name="T103" fmla="*/ 4 h 414"/>
              <a:gd name="T104" fmla="*/ 3 w 629"/>
              <a:gd name="T105" fmla="*/ 4 h 414"/>
              <a:gd name="T106" fmla="*/ 4 w 629"/>
              <a:gd name="T107" fmla="*/ 4 h 4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6" name="Rectangle 14">
            <a:extLst>
              <a:ext uri="{FF2B5EF4-FFF2-40B4-BE49-F238E27FC236}">
                <a16:creationId xmlns:a16="http://schemas.microsoft.com/office/drawing/2014/main" id="{00000000-0008-0000-0000-00001604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10</xdr:col>
      <xdr:colOff>28575</xdr:colOff>
      <xdr:row>20</xdr:row>
      <xdr:rowOff>66675</xdr:rowOff>
    </xdr:from>
    <xdr:to>
      <xdr:col>18</xdr:col>
      <xdr:colOff>85725</xdr:colOff>
      <xdr:row>29</xdr:row>
      <xdr:rowOff>9525</xdr:rowOff>
    </xdr:to>
    <xdr:graphicFrame macro="">
      <xdr:nvGraphicFramePr>
        <xdr:cNvPr id="20" name="Diagramm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</xdr:colOff>
      <xdr:row>11</xdr:row>
      <xdr:rowOff>38100</xdr:rowOff>
    </xdr:from>
    <xdr:to>
      <xdr:col>18</xdr:col>
      <xdr:colOff>76200</xdr:colOff>
      <xdr:row>20</xdr:row>
      <xdr:rowOff>76200</xdr:rowOff>
    </xdr:to>
    <xdr:graphicFrame macro="">
      <xdr:nvGraphicFramePr>
        <xdr:cNvPr id="21" name="Diagramm 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26</xdr:row>
      <xdr:rowOff>123825</xdr:rowOff>
    </xdr:from>
    <xdr:to>
      <xdr:col>17</xdr:col>
      <xdr:colOff>552450</xdr:colOff>
      <xdr:row>39</xdr:row>
      <xdr:rowOff>76200</xdr:rowOff>
    </xdr:to>
    <xdr:graphicFrame macro="">
      <xdr:nvGraphicFramePr>
        <xdr:cNvPr id="2051" name="Diagramm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2052" name="Diagramm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</xdr:row>
      <xdr:rowOff>19050</xdr:rowOff>
    </xdr:from>
    <xdr:to>
      <xdr:col>18</xdr:col>
      <xdr:colOff>0</xdr:colOff>
      <xdr:row>25</xdr:row>
      <xdr:rowOff>0</xdr:rowOff>
    </xdr:to>
    <xdr:graphicFrame macro="">
      <xdr:nvGraphicFramePr>
        <xdr:cNvPr id="2053" name="Diagramm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2054" name="Diagramm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65</xdr:row>
      <xdr:rowOff>38100</xdr:rowOff>
    </xdr:from>
    <xdr:to>
      <xdr:col>18</xdr:col>
      <xdr:colOff>76200</xdr:colOff>
      <xdr:row>74</xdr:row>
      <xdr:rowOff>76200</xdr:rowOff>
    </xdr:to>
    <xdr:graphicFrame macro="">
      <xdr:nvGraphicFramePr>
        <xdr:cNvPr id="2055" name="Diagramm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86</xdr:row>
      <xdr:rowOff>9525</xdr:rowOff>
    </xdr:from>
    <xdr:to>
      <xdr:col>18</xdr:col>
      <xdr:colOff>19050</xdr:colOff>
      <xdr:row>95</xdr:row>
      <xdr:rowOff>19050</xdr:rowOff>
    </xdr:to>
    <xdr:graphicFrame macro="">
      <xdr:nvGraphicFramePr>
        <xdr:cNvPr id="2056" name="Diagramm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190500</xdr:colOff>
      <xdr:row>95</xdr:row>
      <xdr:rowOff>85725</xdr:rowOff>
    </xdr:from>
    <xdr:to>
      <xdr:col>8</xdr:col>
      <xdr:colOff>190500</xdr:colOff>
      <xdr:row>95</xdr:row>
      <xdr:rowOff>200025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>
          <a:spLocks noChangeShapeType="1"/>
        </xdr:cNvSpPr>
      </xdr:nvSpPr>
      <xdr:spPr bwMode="auto">
        <a:xfrm flipH="1">
          <a:off x="3105150" y="18954750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1162050" y="384810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>
          <a:spLocks noChangeShapeType="1"/>
        </xdr:cNvSpPr>
      </xdr:nvSpPr>
      <xdr:spPr bwMode="auto">
        <a:xfrm>
          <a:off x="3743325" y="931545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54</xdr:row>
      <xdr:rowOff>133350</xdr:rowOff>
    </xdr:from>
    <xdr:to>
      <xdr:col>10</xdr:col>
      <xdr:colOff>276225</xdr:colOff>
      <xdr:row>54</xdr:row>
      <xdr:rowOff>133350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>
          <a:spLocks noChangeShapeType="1"/>
        </xdr:cNvSpPr>
      </xdr:nvSpPr>
      <xdr:spPr bwMode="auto">
        <a:xfrm flipV="1">
          <a:off x="3743325" y="955357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>
          <a:spLocks noChangeShapeType="1"/>
        </xdr:cNvSpPr>
      </xdr:nvSpPr>
      <xdr:spPr bwMode="auto">
        <a:xfrm flipV="1">
          <a:off x="3733800" y="976312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59</xdr:row>
      <xdr:rowOff>0</xdr:rowOff>
    </xdr:from>
    <xdr:to>
      <xdr:col>0</xdr:col>
      <xdr:colOff>409575</xdr:colOff>
      <xdr:row>63</xdr:row>
      <xdr:rowOff>104775</xdr:rowOff>
    </xdr:to>
    <xdr:grpSp>
      <xdr:nvGrpSpPr>
        <xdr:cNvPr id="2064" name="Group 8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GrpSpPr>
          <a:grpSpLocks/>
        </xdr:cNvGrpSpPr>
      </xdr:nvGrpSpPr>
      <xdr:grpSpPr bwMode="auto">
        <a:xfrm>
          <a:off x="47625" y="10502900"/>
          <a:ext cx="361950" cy="688975"/>
          <a:chOff x="79" y="0"/>
          <a:chExt cx="599" cy="1076"/>
        </a:xfrm>
      </xdr:grpSpPr>
      <xdr:sp macro="" textlink="">
        <xdr:nvSpPr>
          <xdr:cNvPr id="2065" name="Freeform 9">
            <a:extLst>
              <a:ext uri="{FF2B5EF4-FFF2-40B4-BE49-F238E27FC236}">
                <a16:creationId xmlns:a16="http://schemas.microsoft.com/office/drawing/2014/main" id="{00000000-0008-0000-0100-00001108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1 h 42"/>
              <a:gd name="T4" fmla="*/ 1 w 454"/>
              <a:gd name="T5" fmla="*/ 1 h 42"/>
              <a:gd name="T6" fmla="*/ 1 w 454"/>
              <a:gd name="T7" fmla="*/ 1 h 42"/>
              <a:gd name="T8" fmla="*/ 1 w 454"/>
              <a:gd name="T9" fmla="*/ 1 h 42"/>
              <a:gd name="T10" fmla="*/ 1 w 454"/>
              <a:gd name="T11" fmla="*/ 1 h 42"/>
              <a:gd name="T12" fmla="*/ 0 w 454"/>
              <a:gd name="T13" fmla="*/ 1 h 42"/>
              <a:gd name="T14" fmla="*/ 1 w 454"/>
              <a:gd name="T15" fmla="*/ 1 h 42"/>
              <a:gd name="T16" fmla="*/ 1 w 454"/>
              <a:gd name="T17" fmla="*/ 1 h 42"/>
              <a:gd name="T18" fmla="*/ 1 w 454"/>
              <a:gd name="T19" fmla="*/ 1 h 42"/>
              <a:gd name="T20" fmla="*/ 1 w 454"/>
              <a:gd name="T21" fmla="*/ 1 h 42"/>
              <a:gd name="T22" fmla="*/ 1 w 454"/>
              <a:gd name="T23" fmla="*/ 1 h 42"/>
              <a:gd name="T24" fmla="*/ 1 w 454"/>
              <a:gd name="T25" fmla="*/ 1 h 42"/>
              <a:gd name="T26" fmla="*/ 7 w 454"/>
              <a:gd name="T27" fmla="*/ 1 h 42"/>
              <a:gd name="T28" fmla="*/ 7 w 454"/>
              <a:gd name="T29" fmla="*/ 1 h 42"/>
              <a:gd name="T30" fmla="*/ 7 w 454"/>
              <a:gd name="T31" fmla="*/ 1 h 42"/>
              <a:gd name="T32" fmla="*/ 7 w 454"/>
              <a:gd name="T33" fmla="*/ 1 h 42"/>
              <a:gd name="T34" fmla="*/ 8 w 454"/>
              <a:gd name="T35" fmla="*/ 1 h 42"/>
              <a:gd name="T36" fmla="*/ 8 w 454"/>
              <a:gd name="T37" fmla="*/ 1 h 42"/>
              <a:gd name="T38" fmla="*/ 8 w 454"/>
              <a:gd name="T39" fmla="*/ 1 h 42"/>
              <a:gd name="T40" fmla="*/ 8 w 454"/>
              <a:gd name="T41" fmla="*/ 1 h 42"/>
              <a:gd name="T42" fmla="*/ 8 w 454"/>
              <a:gd name="T43" fmla="*/ 1 h 42"/>
              <a:gd name="T44" fmla="*/ 7 w 454"/>
              <a:gd name="T45" fmla="*/ 1 h 42"/>
              <a:gd name="T46" fmla="*/ 7 w 454"/>
              <a:gd name="T47" fmla="*/ 1 h 42"/>
              <a:gd name="T48" fmla="*/ 7 w 454"/>
              <a:gd name="T49" fmla="*/ 1 h 42"/>
              <a:gd name="T50" fmla="*/ 7 w 454"/>
              <a:gd name="T51" fmla="*/ 0 h 42"/>
              <a:gd name="T52" fmla="*/ 1 w 454"/>
              <a:gd name="T53" fmla="*/ 0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6" name="Freeform 10">
            <a:extLst>
              <a:ext uri="{FF2B5EF4-FFF2-40B4-BE49-F238E27FC236}">
                <a16:creationId xmlns:a16="http://schemas.microsoft.com/office/drawing/2014/main" id="{00000000-0008-0000-0100-00001208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1 h 40"/>
              <a:gd name="T6" fmla="*/ 1 w 412"/>
              <a:gd name="T7" fmla="*/ 1 h 40"/>
              <a:gd name="T8" fmla="*/ 1 w 412"/>
              <a:gd name="T9" fmla="*/ 1 h 40"/>
              <a:gd name="T10" fmla="*/ 1 w 412"/>
              <a:gd name="T11" fmla="*/ 1 h 40"/>
              <a:gd name="T12" fmla="*/ 0 w 412"/>
              <a:gd name="T13" fmla="*/ 1 h 40"/>
              <a:gd name="T14" fmla="*/ 1 w 412"/>
              <a:gd name="T15" fmla="*/ 1 h 40"/>
              <a:gd name="T16" fmla="*/ 1 w 412"/>
              <a:gd name="T17" fmla="*/ 1 h 40"/>
              <a:gd name="T18" fmla="*/ 1 w 412"/>
              <a:gd name="T19" fmla="*/ 1 h 40"/>
              <a:gd name="T20" fmla="*/ 1 w 412"/>
              <a:gd name="T21" fmla="*/ 1 h 40"/>
              <a:gd name="T22" fmla="*/ 1 w 412"/>
              <a:gd name="T23" fmla="*/ 1 h 40"/>
              <a:gd name="T24" fmla="*/ 1 w 412"/>
              <a:gd name="T25" fmla="*/ 1 h 40"/>
              <a:gd name="T26" fmla="*/ 7 w 412"/>
              <a:gd name="T27" fmla="*/ 1 h 40"/>
              <a:gd name="T28" fmla="*/ 7 w 412"/>
              <a:gd name="T29" fmla="*/ 1 h 40"/>
              <a:gd name="T30" fmla="*/ 7 w 412"/>
              <a:gd name="T31" fmla="*/ 1 h 40"/>
              <a:gd name="T32" fmla="*/ 7 w 412"/>
              <a:gd name="T33" fmla="*/ 1 h 40"/>
              <a:gd name="T34" fmla="*/ 7 w 412"/>
              <a:gd name="T35" fmla="*/ 1 h 40"/>
              <a:gd name="T36" fmla="*/ 7 w 412"/>
              <a:gd name="T37" fmla="*/ 1 h 40"/>
              <a:gd name="T38" fmla="*/ 7 w 412"/>
              <a:gd name="T39" fmla="*/ 1 h 40"/>
              <a:gd name="T40" fmla="*/ 7 w 412"/>
              <a:gd name="T41" fmla="*/ 1 h 40"/>
              <a:gd name="T42" fmla="*/ 7 w 412"/>
              <a:gd name="T43" fmla="*/ 1 h 40"/>
              <a:gd name="T44" fmla="*/ 7 w 412"/>
              <a:gd name="T45" fmla="*/ 1 h 40"/>
              <a:gd name="T46" fmla="*/ 7 w 412"/>
              <a:gd name="T47" fmla="*/ 1 h 40"/>
              <a:gd name="T48" fmla="*/ 7 w 412"/>
              <a:gd name="T49" fmla="*/ 0 h 40"/>
              <a:gd name="T50" fmla="*/ 7 w 412"/>
              <a:gd name="T51" fmla="*/ 0 h 40"/>
              <a:gd name="T52" fmla="*/ 1 w 412"/>
              <a:gd name="T53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7" name="Freeform 11">
            <a:extLst>
              <a:ext uri="{FF2B5EF4-FFF2-40B4-BE49-F238E27FC236}">
                <a16:creationId xmlns:a16="http://schemas.microsoft.com/office/drawing/2014/main" id="{00000000-0008-0000-0100-00001308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2 h 65"/>
              <a:gd name="T34" fmla="*/ 8 w 528"/>
              <a:gd name="T35" fmla="*/ 2 h 65"/>
              <a:gd name="T36" fmla="*/ 8 w 528"/>
              <a:gd name="T37" fmla="*/ 1 h 65"/>
              <a:gd name="T38" fmla="*/ 8 w 528"/>
              <a:gd name="T39" fmla="*/ 1 h 65"/>
              <a:gd name="T40" fmla="*/ 9 w 528"/>
              <a:gd name="T41" fmla="*/ 1 h 65"/>
              <a:gd name="T42" fmla="*/ 9 w 528"/>
              <a:gd name="T43" fmla="*/ 1 h 65"/>
              <a:gd name="T44" fmla="*/ 9 w 528"/>
              <a:gd name="T45" fmla="*/ 1 h 65"/>
              <a:gd name="T46" fmla="*/ 9 w 528"/>
              <a:gd name="T47" fmla="*/ 1 h 65"/>
              <a:gd name="T48" fmla="*/ 9 w 528"/>
              <a:gd name="T49" fmla="*/ 1 h 65"/>
              <a:gd name="T50" fmla="*/ 9 w 528"/>
              <a:gd name="T51" fmla="*/ 1 h 65"/>
              <a:gd name="T52" fmla="*/ 9 w 528"/>
              <a:gd name="T53" fmla="*/ 1 h 65"/>
              <a:gd name="T54" fmla="*/ 9 w 528"/>
              <a:gd name="T55" fmla="*/ 1 h 65"/>
              <a:gd name="T56" fmla="*/ 9 w 528"/>
              <a:gd name="T57" fmla="*/ 1 h 65"/>
              <a:gd name="T58" fmla="*/ 9 w 528"/>
              <a:gd name="T59" fmla="*/ 1 h 65"/>
              <a:gd name="T60" fmla="*/ 9 w 528"/>
              <a:gd name="T61" fmla="*/ 1 h 65"/>
              <a:gd name="T62" fmla="*/ 8 w 528"/>
              <a:gd name="T63" fmla="*/ 1 h 65"/>
              <a:gd name="T64" fmla="*/ 8 w 528"/>
              <a:gd name="T65" fmla="*/ 1 h 65"/>
              <a:gd name="T66" fmla="*/ 8 w 528"/>
              <a:gd name="T67" fmla="*/ 0 h 65"/>
              <a:gd name="T68" fmla="*/ 1 w 528"/>
              <a:gd name="T69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8" name="Freeform 12">
            <a:extLst>
              <a:ext uri="{FF2B5EF4-FFF2-40B4-BE49-F238E27FC236}">
                <a16:creationId xmlns:a16="http://schemas.microsoft.com/office/drawing/2014/main" id="{00000000-0008-0000-0100-00001408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2 w 577"/>
              <a:gd name="T1" fmla="*/ 0 h 572"/>
              <a:gd name="T2" fmla="*/ 8 w 577"/>
              <a:gd name="T3" fmla="*/ 0 h 572"/>
              <a:gd name="T4" fmla="*/ 10 w 577"/>
              <a:gd name="T5" fmla="*/ 9 h 572"/>
              <a:gd name="T6" fmla="*/ 7 w 577"/>
              <a:gd name="T7" fmla="*/ 7 h 572"/>
              <a:gd name="T8" fmla="*/ 5 w 577"/>
              <a:gd name="T9" fmla="*/ 9 h 572"/>
              <a:gd name="T10" fmla="*/ 3 w 577"/>
              <a:gd name="T11" fmla="*/ 7 h 572"/>
              <a:gd name="T12" fmla="*/ 0 w 577"/>
              <a:gd name="T13" fmla="*/ 9 h 572"/>
              <a:gd name="T14" fmla="*/ 2 w 577"/>
              <a:gd name="T15" fmla="*/ 0 h 5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9" name="Freeform 13">
            <a:extLst>
              <a:ext uri="{FF2B5EF4-FFF2-40B4-BE49-F238E27FC236}">
                <a16:creationId xmlns:a16="http://schemas.microsoft.com/office/drawing/2014/main" id="{00000000-0008-0000-0100-00001508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5 w 629"/>
              <a:gd name="T1" fmla="*/ 4 h 414"/>
              <a:gd name="T2" fmla="*/ 5 w 629"/>
              <a:gd name="T3" fmla="*/ 5 h 414"/>
              <a:gd name="T4" fmla="*/ 5 w 629"/>
              <a:gd name="T5" fmla="*/ 5 h 414"/>
              <a:gd name="T6" fmla="*/ 5 w 629"/>
              <a:gd name="T7" fmla="*/ 5 h 414"/>
              <a:gd name="T8" fmla="*/ 5 w 629"/>
              <a:gd name="T9" fmla="*/ 6 h 414"/>
              <a:gd name="T10" fmla="*/ 4 w 629"/>
              <a:gd name="T11" fmla="*/ 6 h 414"/>
              <a:gd name="T12" fmla="*/ 4 w 629"/>
              <a:gd name="T13" fmla="*/ 7 h 414"/>
              <a:gd name="T14" fmla="*/ 3 w 629"/>
              <a:gd name="T15" fmla="*/ 7 h 414"/>
              <a:gd name="T16" fmla="*/ 2 w 629"/>
              <a:gd name="T17" fmla="*/ 7 h 414"/>
              <a:gd name="T18" fmla="*/ 2 w 629"/>
              <a:gd name="T19" fmla="*/ 6 h 414"/>
              <a:gd name="T20" fmla="*/ 1 w 629"/>
              <a:gd name="T21" fmla="*/ 6 h 414"/>
              <a:gd name="T22" fmla="*/ 1 w 629"/>
              <a:gd name="T23" fmla="*/ 5 h 414"/>
              <a:gd name="T24" fmla="*/ 1 w 629"/>
              <a:gd name="T25" fmla="*/ 5 h 414"/>
              <a:gd name="T26" fmla="*/ 0 w 629"/>
              <a:gd name="T27" fmla="*/ 4 h 414"/>
              <a:gd name="T28" fmla="*/ 1 w 629"/>
              <a:gd name="T29" fmla="*/ 3 h 414"/>
              <a:gd name="T30" fmla="*/ 1 w 629"/>
              <a:gd name="T31" fmla="*/ 3 h 414"/>
              <a:gd name="T32" fmla="*/ 1 w 629"/>
              <a:gd name="T33" fmla="*/ 2 h 414"/>
              <a:gd name="T34" fmla="*/ 2 w 629"/>
              <a:gd name="T35" fmla="*/ 2 h 414"/>
              <a:gd name="T36" fmla="*/ 2 w 629"/>
              <a:gd name="T37" fmla="*/ 1 h 414"/>
              <a:gd name="T38" fmla="*/ 3 w 629"/>
              <a:gd name="T39" fmla="*/ 1 h 414"/>
              <a:gd name="T40" fmla="*/ 4 w 629"/>
              <a:gd name="T41" fmla="*/ 1 h 414"/>
              <a:gd name="T42" fmla="*/ 5 w 629"/>
              <a:gd name="T43" fmla="*/ 0 h 414"/>
              <a:gd name="T44" fmla="*/ 6 w 629"/>
              <a:gd name="T45" fmla="*/ 1 h 414"/>
              <a:gd name="T46" fmla="*/ 7 w 629"/>
              <a:gd name="T47" fmla="*/ 1 h 414"/>
              <a:gd name="T48" fmla="*/ 8 w 629"/>
              <a:gd name="T49" fmla="*/ 2 h 414"/>
              <a:gd name="T50" fmla="*/ 8 w 629"/>
              <a:gd name="T51" fmla="*/ 2 h 414"/>
              <a:gd name="T52" fmla="*/ 9 w 629"/>
              <a:gd name="T53" fmla="*/ 3 h 414"/>
              <a:gd name="T54" fmla="*/ 9 w 629"/>
              <a:gd name="T55" fmla="*/ 3 h 414"/>
              <a:gd name="T56" fmla="*/ 10 w 629"/>
              <a:gd name="T57" fmla="*/ 4 h 414"/>
              <a:gd name="T58" fmla="*/ 10 w 629"/>
              <a:gd name="T59" fmla="*/ 5 h 414"/>
              <a:gd name="T60" fmla="*/ 10 w 629"/>
              <a:gd name="T61" fmla="*/ 6 h 414"/>
              <a:gd name="T62" fmla="*/ 6 w 629"/>
              <a:gd name="T63" fmla="*/ 7 h 414"/>
              <a:gd name="T64" fmla="*/ 6 w 629"/>
              <a:gd name="T65" fmla="*/ 6 h 414"/>
              <a:gd name="T66" fmla="*/ 6 w 629"/>
              <a:gd name="T67" fmla="*/ 5 h 414"/>
              <a:gd name="T68" fmla="*/ 6 w 629"/>
              <a:gd name="T69" fmla="*/ 4 h 414"/>
              <a:gd name="T70" fmla="*/ 5 w 629"/>
              <a:gd name="T71" fmla="*/ 4 h 414"/>
              <a:gd name="T72" fmla="*/ 5 w 629"/>
              <a:gd name="T73" fmla="*/ 3 h 414"/>
              <a:gd name="T74" fmla="*/ 4 w 629"/>
              <a:gd name="T75" fmla="*/ 3 h 414"/>
              <a:gd name="T76" fmla="*/ 4 w 629"/>
              <a:gd name="T77" fmla="*/ 3 h 414"/>
              <a:gd name="T78" fmla="*/ 3 w 629"/>
              <a:gd name="T79" fmla="*/ 3 h 414"/>
              <a:gd name="T80" fmla="*/ 3 w 629"/>
              <a:gd name="T81" fmla="*/ 4 h 414"/>
              <a:gd name="T82" fmla="*/ 3 w 629"/>
              <a:gd name="T83" fmla="*/ 4 h 414"/>
              <a:gd name="T84" fmla="*/ 3 w 629"/>
              <a:gd name="T85" fmla="*/ 4 h 414"/>
              <a:gd name="T86" fmla="*/ 3 w 629"/>
              <a:gd name="T87" fmla="*/ 5 h 414"/>
              <a:gd name="T88" fmla="*/ 3 w 629"/>
              <a:gd name="T89" fmla="*/ 5 h 414"/>
              <a:gd name="T90" fmla="*/ 3 w 629"/>
              <a:gd name="T91" fmla="*/ 5 h 414"/>
              <a:gd name="T92" fmla="*/ 4 w 629"/>
              <a:gd name="T93" fmla="*/ 5 h 414"/>
              <a:gd name="T94" fmla="*/ 4 w 629"/>
              <a:gd name="T95" fmla="*/ 5 h 414"/>
              <a:gd name="T96" fmla="*/ 3 w 629"/>
              <a:gd name="T97" fmla="*/ 5 h 414"/>
              <a:gd name="T98" fmla="*/ 3 w 629"/>
              <a:gd name="T99" fmla="*/ 5 h 414"/>
              <a:gd name="T100" fmla="*/ 3 w 629"/>
              <a:gd name="T101" fmla="*/ 5 h 414"/>
              <a:gd name="T102" fmla="*/ 3 w 629"/>
              <a:gd name="T103" fmla="*/ 4 h 414"/>
              <a:gd name="T104" fmla="*/ 3 w 629"/>
              <a:gd name="T105" fmla="*/ 4 h 414"/>
              <a:gd name="T106" fmla="*/ 4 w 629"/>
              <a:gd name="T107" fmla="*/ 4 h 4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0" name="Rectangle 14">
            <a:extLst>
              <a:ext uri="{FF2B5EF4-FFF2-40B4-BE49-F238E27FC236}">
                <a16:creationId xmlns:a16="http://schemas.microsoft.com/office/drawing/2014/main" id="{00000000-0008-0000-0100-00001608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0</xdr:row>
      <xdr:rowOff>0</xdr:rowOff>
    </xdr:from>
    <xdr:to>
      <xdr:col>0</xdr:col>
      <xdr:colOff>409575</xdr:colOff>
      <xdr:row>4</xdr:row>
      <xdr:rowOff>104775</xdr:rowOff>
    </xdr:to>
    <xdr:grpSp>
      <xdr:nvGrpSpPr>
        <xdr:cNvPr id="2071" name="Group 8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361950" cy="688975"/>
          <a:chOff x="79" y="0"/>
          <a:chExt cx="599" cy="1076"/>
        </a:xfrm>
      </xdr:grpSpPr>
      <xdr:sp macro="" textlink="">
        <xdr:nvSpPr>
          <xdr:cNvPr id="2072" name="Freeform 9">
            <a:extLst>
              <a:ext uri="{FF2B5EF4-FFF2-40B4-BE49-F238E27FC236}">
                <a16:creationId xmlns:a16="http://schemas.microsoft.com/office/drawing/2014/main" id="{00000000-0008-0000-0100-00001808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1 h 42"/>
              <a:gd name="T4" fmla="*/ 1 w 454"/>
              <a:gd name="T5" fmla="*/ 1 h 42"/>
              <a:gd name="T6" fmla="*/ 1 w 454"/>
              <a:gd name="T7" fmla="*/ 1 h 42"/>
              <a:gd name="T8" fmla="*/ 1 w 454"/>
              <a:gd name="T9" fmla="*/ 1 h 42"/>
              <a:gd name="T10" fmla="*/ 1 w 454"/>
              <a:gd name="T11" fmla="*/ 1 h 42"/>
              <a:gd name="T12" fmla="*/ 0 w 454"/>
              <a:gd name="T13" fmla="*/ 1 h 42"/>
              <a:gd name="T14" fmla="*/ 1 w 454"/>
              <a:gd name="T15" fmla="*/ 1 h 42"/>
              <a:gd name="T16" fmla="*/ 1 w 454"/>
              <a:gd name="T17" fmla="*/ 1 h 42"/>
              <a:gd name="T18" fmla="*/ 1 w 454"/>
              <a:gd name="T19" fmla="*/ 1 h 42"/>
              <a:gd name="T20" fmla="*/ 1 w 454"/>
              <a:gd name="T21" fmla="*/ 1 h 42"/>
              <a:gd name="T22" fmla="*/ 1 w 454"/>
              <a:gd name="T23" fmla="*/ 1 h 42"/>
              <a:gd name="T24" fmla="*/ 1 w 454"/>
              <a:gd name="T25" fmla="*/ 1 h 42"/>
              <a:gd name="T26" fmla="*/ 7 w 454"/>
              <a:gd name="T27" fmla="*/ 1 h 42"/>
              <a:gd name="T28" fmla="*/ 7 w 454"/>
              <a:gd name="T29" fmla="*/ 1 h 42"/>
              <a:gd name="T30" fmla="*/ 7 w 454"/>
              <a:gd name="T31" fmla="*/ 1 h 42"/>
              <a:gd name="T32" fmla="*/ 7 w 454"/>
              <a:gd name="T33" fmla="*/ 1 h 42"/>
              <a:gd name="T34" fmla="*/ 8 w 454"/>
              <a:gd name="T35" fmla="*/ 1 h 42"/>
              <a:gd name="T36" fmla="*/ 8 w 454"/>
              <a:gd name="T37" fmla="*/ 1 h 42"/>
              <a:gd name="T38" fmla="*/ 8 w 454"/>
              <a:gd name="T39" fmla="*/ 1 h 42"/>
              <a:gd name="T40" fmla="*/ 8 w 454"/>
              <a:gd name="T41" fmla="*/ 1 h 42"/>
              <a:gd name="T42" fmla="*/ 8 w 454"/>
              <a:gd name="T43" fmla="*/ 1 h 42"/>
              <a:gd name="T44" fmla="*/ 7 w 454"/>
              <a:gd name="T45" fmla="*/ 1 h 42"/>
              <a:gd name="T46" fmla="*/ 7 w 454"/>
              <a:gd name="T47" fmla="*/ 1 h 42"/>
              <a:gd name="T48" fmla="*/ 7 w 454"/>
              <a:gd name="T49" fmla="*/ 1 h 42"/>
              <a:gd name="T50" fmla="*/ 7 w 454"/>
              <a:gd name="T51" fmla="*/ 0 h 42"/>
              <a:gd name="T52" fmla="*/ 1 w 454"/>
              <a:gd name="T53" fmla="*/ 0 h 4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3" name="Freeform 10">
            <a:extLst>
              <a:ext uri="{FF2B5EF4-FFF2-40B4-BE49-F238E27FC236}">
                <a16:creationId xmlns:a16="http://schemas.microsoft.com/office/drawing/2014/main" id="{00000000-0008-0000-0100-00001908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1 h 40"/>
              <a:gd name="T6" fmla="*/ 1 w 412"/>
              <a:gd name="T7" fmla="*/ 1 h 40"/>
              <a:gd name="T8" fmla="*/ 1 w 412"/>
              <a:gd name="T9" fmla="*/ 1 h 40"/>
              <a:gd name="T10" fmla="*/ 1 w 412"/>
              <a:gd name="T11" fmla="*/ 1 h 40"/>
              <a:gd name="T12" fmla="*/ 0 w 412"/>
              <a:gd name="T13" fmla="*/ 1 h 40"/>
              <a:gd name="T14" fmla="*/ 1 w 412"/>
              <a:gd name="T15" fmla="*/ 1 h 40"/>
              <a:gd name="T16" fmla="*/ 1 w 412"/>
              <a:gd name="T17" fmla="*/ 1 h 40"/>
              <a:gd name="T18" fmla="*/ 1 w 412"/>
              <a:gd name="T19" fmla="*/ 1 h 40"/>
              <a:gd name="T20" fmla="*/ 1 w 412"/>
              <a:gd name="T21" fmla="*/ 1 h 40"/>
              <a:gd name="T22" fmla="*/ 1 w 412"/>
              <a:gd name="T23" fmla="*/ 1 h 40"/>
              <a:gd name="T24" fmla="*/ 1 w 412"/>
              <a:gd name="T25" fmla="*/ 1 h 40"/>
              <a:gd name="T26" fmla="*/ 7 w 412"/>
              <a:gd name="T27" fmla="*/ 1 h 40"/>
              <a:gd name="T28" fmla="*/ 7 w 412"/>
              <a:gd name="T29" fmla="*/ 1 h 40"/>
              <a:gd name="T30" fmla="*/ 7 w 412"/>
              <a:gd name="T31" fmla="*/ 1 h 40"/>
              <a:gd name="T32" fmla="*/ 7 w 412"/>
              <a:gd name="T33" fmla="*/ 1 h 40"/>
              <a:gd name="T34" fmla="*/ 7 w 412"/>
              <a:gd name="T35" fmla="*/ 1 h 40"/>
              <a:gd name="T36" fmla="*/ 7 w 412"/>
              <a:gd name="T37" fmla="*/ 1 h 40"/>
              <a:gd name="T38" fmla="*/ 7 w 412"/>
              <a:gd name="T39" fmla="*/ 1 h 40"/>
              <a:gd name="T40" fmla="*/ 7 w 412"/>
              <a:gd name="T41" fmla="*/ 1 h 40"/>
              <a:gd name="T42" fmla="*/ 7 w 412"/>
              <a:gd name="T43" fmla="*/ 1 h 40"/>
              <a:gd name="T44" fmla="*/ 7 w 412"/>
              <a:gd name="T45" fmla="*/ 1 h 40"/>
              <a:gd name="T46" fmla="*/ 7 w 412"/>
              <a:gd name="T47" fmla="*/ 1 h 40"/>
              <a:gd name="T48" fmla="*/ 7 w 412"/>
              <a:gd name="T49" fmla="*/ 0 h 40"/>
              <a:gd name="T50" fmla="*/ 7 w 412"/>
              <a:gd name="T51" fmla="*/ 0 h 40"/>
              <a:gd name="T52" fmla="*/ 1 w 412"/>
              <a:gd name="T53" fmla="*/ 0 h 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4" name="Freeform 11">
            <a:extLst>
              <a:ext uri="{FF2B5EF4-FFF2-40B4-BE49-F238E27FC236}">
                <a16:creationId xmlns:a16="http://schemas.microsoft.com/office/drawing/2014/main" id="{00000000-0008-0000-0100-00001A08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2 h 65"/>
              <a:gd name="T34" fmla="*/ 8 w 528"/>
              <a:gd name="T35" fmla="*/ 2 h 65"/>
              <a:gd name="T36" fmla="*/ 8 w 528"/>
              <a:gd name="T37" fmla="*/ 1 h 65"/>
              <a:gd name="T38" fmla="*/ 8 w 528"/>
              <a:gd name="T39" fmla="*/ 1 h 65"/>
              <a:gd name="T40" fmla="*/ 9 w 528"/>
              <a:gd name="T41" fmla="*/ 1 h 65"/>
              <a:gd name="T42" fmla="*/ 9 w 528"/>
              <a:gd name="T43" fmla="*/ 1 h 65"/>
              <a:gd name="T44" fmla="*/ 9 w 528"/>
              <a:gd name="T45" fmla="*/ 1 h 65"/>
              <a:gd name="T46" fmla="*/ 9 w 528"/>
              <a:gd name="T47" fmla="*/ 1 h 65"/>
              <a:gd name="T48" fmla="*/ 9 w 528"/>
              <a:gd name="T49" fmla="*/ 1 h 65"/>
              <a:gd name="T50" fmla="*/ 9 w 528"/>
              <a:gd name="T51" fmla="*/ 1 h 65"/>
              <a:gd name="T52" fmla="*/ 9 w 528"/>
              <a:gd name="T53" fmla="*/ 1 h 65"/>
              <a:gd name="T54" fmla="*/ 9 w 528"/>
              <a:gd name="T55" fmla="*/ 1 h 65"/>
              <a:gd name="T56" fmla="*/ 9 w 528"/>
              <a:gd name="T57" fmla="*/ 1 h 65"/>
              <a:gd name="T58" fmla="*/ 9 w 528"/>
              <a:gd name="T59" fmla="*/ 1 h 65"/>
              <a:gd name="T60" fmla="*/ 9 w 528"/>
              <a:gd name="T61" fmla="*/ 1 h 65"/>
              <a:gd name="T62" fmla="*/ 8 w 528"/>
              <a:gd name="T63" fmla="*/ 1 h 65"/>
              <a:gd name="T64" fmla="*/ 8 w 528"/>
              <a:gd name="T65" fmla="*/ 1 h 65"/>
              <a:gd name="T66" fmla="*/ 8 w 528"/>
              <a:gd name="T67" fmla="*/ 0 h 65"/>
              <a:gd name="T68" fmla="*/ 1 w 528"/>
              <a:gd name="T69" fmla="*/ 0 h 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5" name="Freeform 12">
            <a:extLst>
              <a:ext uri="{FF2B5EF4-FFF2-40B4-BE49-F238E27FC236}">
                <a16:creationId xmlns:a16="http://schemas.microsoft.com/office/drawing/2014/main" id="{00000000-0008-0000-0100-00001B08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2 w 577"/>
              <a:gd name="T1" fmla="*/ 0 h 572"/>
              <a:gd name="T2" fmla="*/ 8 w 577"/>
              <a:gd name="T3" fmla="*/ 0 h 572"/>
              <a:gd name="T4" fmla="*/ 10 w 577"/>
              <a:gd name="T5" fmla="*/ 9 h 572"/>
              <a:gd name="T6" fmla="*/ 7 w 577"/>
              <a:gd name="T7" fmla="*/ 7 h 572"/>
              <a:gd name="T8" fmla="*/ 5 w 577"/>
              <a:gd name="T9" fmla="*/ 9 h 572"/>
              <a:gd name="T10" fmla="*/ 3 w 577"/>
              <a:gd name="T11" fmla="*/ 7 h 572"/>
              <a:gd name="T12" fmla="*/ 0 w 577"/>
              <a:gd name="T13" fmla="*/ 9 h 572"/>
              <a:gd name="T14" fmla="*/ 2 w 577"/>
              <a:gd name="T15" fmla="*/ 0 h 5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6" name="Freeform 13">
            <a:extLst>
              <a:ext uri="{FF2B5EF4-FFF2-40B4-BE49-F238E27FC236}">
                <a16:creationId xmlns:a16="http://schemas.microsoft.com/office/drawing/2014/main" id="{00000000-0008-0000-0100-00001C08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5 w 629"/>
              <a:gd name="T1" fmla="*/ 4 h 414"/>
              <a:gd name="T2" fmla="*/ 5 w 629"/>
              <a:gd name="T3" fmla="*/ 5 h 414"/>
              <a:gd name="T4" fmla="*/ 5 w 629"/>
              <a:gd name="T5" fmla="*/ 5 h 414"/>
              <a:gd name="T6" fmla="*/ 5 w 629"/>
              <a:gd name="T7" fmla="*/ 5 h 414"/>
              <a:gd name="T8" fmla="*/ 5 w 629"/>
              <a:gd name="T9" fmla="*/ 6 h 414"/>
              <a:gd name="T10" fmla="*/ 4 w 629"/>
              <a:gd name="T11" fmla="*/ 6 h 414"/>
              <a:gd name="T12" fmla="*/ 4 w 629"/>
              <a:gd name="T13" fmla="*/ 7 h 414"/>
              <a:gd name="T14" fmla="*/ 3 w 629"/>
              <a:gd name="T15" fmla="*/ 7 h 414"/>
              <a:gd name="T16" fmla="*/ 2 w 629"/>
              <a:gd name="T17" fmla="*/ 7 h 414"/>
              <a:gd name="T18" fmla="*/ 2 w 629"/>
              <a:gd name="T19" fmla="*/ 6 h 414"/>
              <a:gd name="T20" fmla="*/ 1 w 629"/>
              <a:gd name="T21" fmla="*/ 6 h 414"/>
              <a:gd name="T22" fmla="*/ 1 w 629"/>
              <a:gd name="T23" fmla="*/ 5 h 414"/>
              <a:gd name="T24" fmla="*/ 1 w 629"/>
              <a:gd name="T25" fmla="*/ 5 h 414"/>
              <a:gd name="T26" fmla="*/ 0 w 629"/>
              <a:gd name="T27" fmla="*/ 4 h 414"/>
              <a:gd name="T28" fmla="*/ 1 w 629"/>
              <a:gd name="T29" fmla="*/ 3 h 414"/>
              <a:gd name="T30" fmla="*/ 1 w 629"/>
              <a:gd name="T31" fmla="*/ 3 h 414"/>
              <a:gd name="T32" fmla="*/ 1 w 629"/>
              <a:gd name="T33" fmla="*/ 2 h 414"/>
              <a:gd name="T34" fmla="*/ 2 w 629"/>
              <a:gd name="T35" fmla="*/ 2 h 414"/>
              <a:gd name="T36" fmla="*/ 2 w 629"/>
              <a:gd name="T37" fmla="*/ 1 h 414"/>
              <a:gd name="T38" fmla="*/ 3 w 629"/>
              <a:gd name="T39" fmla="*/ 1 h 414"/>
              <a:gd name="T40" fmla="*/ 4 w 629"/>
              <a:gd name="T41" fmla="*/ 1 h 414"/>
              <a:gd name="T42" fmla="*/ 5 w 629"/>
              <a:gd name="T43" fmla="*/ 0 h 414"/>
              <a:gd name="T44" fmla="*/ 6 w 629"/>
              <a:gd name="T45" fmla="*/ 1 h 414"/>
              <a:gd name="T46" fmla="*/ 7 w 629"/>
              <a:gd name="T47" fmla="*/ 1 h 414"/>
              <a:gd name="T48" fmla="*/ 8 w 629"/>
              <a:gd name="T49" fmla="*/ 2 h 414"/>
              <a:gd name="T50" fmla="*/ 8 w 629"/>
              <a:gd name="T51" fmla="*/ 2 h 414"/>
              <a:gd name="T52" fmla="*/ 9 w 629"/>
              <a:gd name="T53" fmla="*/ 3 h 414"/>
              <a:gd name="T54" fmla="*/ 9 w 629"/>
              <a:gd name="T55" fmla="*/ 3 h 414"/>
              <a:gd name="T56" fmla="*/ 10 w 629"/>
              <a:gd name="T57" fmla="*/ 4 h 414"/>
              <a:gd name="T58" fmla="*/ 10 w 629"/>
              <a:gd name="T59" fmla="*/ 5 h 414"/>
              <a:gd name="T60" fmla="*/ 10 w 629"/>
              <a:gd name="T61" fmla="*/ 6 h 414"/>
              <a:gd name="T62" fmla="*/ 6 w 629"/>
              <a:gd name="T63" fmla="*/ 7 h 414"/>
              <a:gd name="T64" fmla="*/ 6 w 629"/>
              <a:gd name="T65" fmla="*/ 6 h 414"/>
              <a:gd name="T66" fmla="*/ 6 w 629"/>
              <a:gd name="T67" fmla="*/ 5 h 414"/>
              <a:gd name="T68" fmla="*/ 6 w 629"/>
              <a:gd name="T69" fmla="*/ 4 h 414"/>
              <a:gd name="T70" fmla="*/ 5 w 629"/>
              <a:gd name="T71" fmla="*/ 4 h 414"/>
              <a:gd name="T72" fmla="*/ 5 w 629"/>
              <a:gd name="T73" fmla="*/ 3 h 414"/>
              <a:gd name="T74" fmla="*/ 4 w 629"/>
              <a:gd name="T75" fmla="*/ 3 h 414"/>
              <a:gd name="T76" fmla="*/ 4 w 629"/>
              <a:gd name="T77" fmla="*/ 3 h 414"/>
              <a:gd name="T78" fmla="*/ 3 w 629"/>
              <a:gd name="T79" fmla="*/ 3 h 414"/>
              <a:gd name="T80" fmla="*/ 3 w 629"/>
              <a:gd name="T81" fmla="*/ 4 h 414"/>
              <a:gd name="T82" fmla="*/ 3 w 629"/>
              <a:gd name="T83" fmla="*/ 4 h 414"/>
              <a:gd name="T84" fmla="*/ 3 w 629"/>
              <a:gd name="T85" fmla="*/ 4 h 414"/>
              <a:gd name="T86" fmla="*/ 3 w 629"/>
              <a:gd name="T87" fmla="*/ 5 h 414"/>
              <a:gd name="T88" fmla="*/ 3 w 629"/>
              <a:gd name="T89" fmla="*/ 5 h 414"/>
              <a:gd name="T90" fmla="*/ 3 w 629"/>
              <a:gd name="T91" fmla="*/ 5 h 414"/>
              <a:gd name="T92" fmla="*/ 4 w 629"/>
              <a:gd name="T93" fmla="*/ 5 h 414"/>
              <a:gd name="T94" fmla="*/ 4 w 629"/>
              <a:gd name="T95" fmla="*/ 5 h 414"/>
              <a:gd name="T96" fmla="*/ 3 w 629"/>
              <a:gd name="T97" fmla="*/ 5 h 414"/>
              <a:gd name="T98" fmla="*/ 3 w 629"/>
              <a:gd name="T99" fmla="*/ 5 h 414"/>
              <a:gd name="T100" fmla="*/ 3 w 629"/>
              <a:gd name="T101" fmla="*/ 5 h 414"/>
              <a:gd name="T102" fmla="*/ 3 w 629"/>
              <a:gd name="T103" fmla="*/ 4 h 414"/>
              <a:gd name="T104" fmla="*/ 3 w 629"/>
              <a:gd name="T105" fmla="*/ 4 h 414"/>
              <a:gd name="T106" fmla="*/ 4 w 629"/>
              <a:gd name="T107" fmla="*/ 4 h 4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7" name="Rectangle 14">
            <a:extLst>
              <a:ext uri="{FF2B5EF4-FFF2-40B4-BE49-F238E27FC236}">
                <a16:creationId xmlns:a16="http://schemas.microsoft.com/office/drawing/2014/main" id="{00000000-0008-0000-0100-00001D08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4" name="Diagramm 1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5" name="Diagramm 2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6" name="Diagramm 2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7" name="Diagramm 3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8" name="Line 3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H="1">
          <a:off x="3114675" y="19154775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9" name="Line 4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10" name="Line 4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1" name="Line 4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2" name="Line 4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3" name="Group 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4089" cy="748846"/>
          <a:chOff x="79" y="0"/>
          <a:chExt cx="599" cy="1076"/>
        </a:xfrm>
      </xdr:grpSpPr>
      <xdr:sp macro="" textlink="">
        <xdr:nvSpPr>
          <xdr:cNvPr id="14" name="Freeform 9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0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1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2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Freeform 13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9" name="Rectangle 14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0</xdr:rowOff>
    </xdr:from>
    <xdr:to>
      <xdr:col>1</xdr:col>
      <xdr:colOff>0</xdr:colOff>
      <xdr:row>63</xdr:row>
      <xdr:rowOff>104775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>
          <a:grpSpLocks/>
        </xdr:cNvGrpSpPr>
      </xdr:nvGrpSpPr>
      <xdr:grpSpPr bwMode="auto">
        <a:xfrm>
          <a:off x="47625" y="10241643"/>
          <a:ext cx="424089" cy="748846"/>
          <a:chOff x="79" y="0"/>
          <a:chExt cx="599" cy="1076"/>
        </a:xfrm>
      </xdr:grpSpPr>
      <xdr:sp macro="" textlink="">
        <xdr:nvSpPr>
          <xdr:cNvPr id="21" name="Freeform 9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0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1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2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Freeform 13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Rectangle 14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4" name="Diagramm 1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5" name="Diagramm 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6" name="Diagramm 2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7" name="Diagramm 3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8" name="Line 3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H="1">
          <a:off x="3114675" y="19154775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9" name="Line 4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10" name="Line 47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1" name="Line 4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2" name="Line 49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3" name="Group 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2275" cy="752475"/>
          <a:chOff x="79" y="0"/>
          <a:chExt cx="599" cy="1076"/>
        </a:xfrm>
      </xdr:grpSpPr>
      <xdr:sp macro="" textlink="">
        <xdr:nvSpPr>
          <xdr:cNvPr id="14" name="Freeform 9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0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1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2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Freeform 13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9" name="Rectangle 1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9525</xdr:rowOff>
    </xdr:from>
    <xdr:to>
      <xdr:col>1</xdr:col>
      <xdr:colOff>0</xdr:colOff>
      <xdr:row>63</xdr:row>
      <xdr:rowOff>114300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47625" y="10347325"/>
          <a:ext cx="422275" cy="752475"/>
          <a:chOff x="79" y="0"/>
          <a:chExt cx="599" cy="1076"/>
        </a:xfrm>
      </xdr:grpSpPr>
      <xdr:sp macro="" textlink="">
        <xdr:nvSpPr>
          <xdr:cNvPr id="21" name="Freeform 9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0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1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2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Freeform 13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Rectangle 14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5" name="Diagramm 2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6" name="Diagramm 2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7" name="Diagramm 3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8" name="Line 3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 flipH="1">
          <a:off x="3114675" y="19154775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9" name="Line 45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10" name="Line 4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1" name="Line 4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2" name="Line 49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3" name="Group 8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2275" cy="752475"/>
          <a:chOff x="79" y="0"/>
          <a:chExt cx="599" cy="1076"/>
        </a:xfrm>
      </xdr:grpSpPr>
      <xdr:sp macro="" textlink="">
        <xdr:nvSpPr>
          <xdr:cNvPr id="14" name="Freeform 9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0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2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Freeform 1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9" name="Rectangle 14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19050</xdr:rowOff>
    </xdr:from>
    <xdr:to>
      <xdr:col>1</xdr:col>
      <xdr:colOff>0</xdr:colOff>
      <xdr:row>63</xdr:row>
      <xdr:rowOff>123825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>
          <a:grpSpLocks/>
        </xdr:cNvGrpSpPr>
      </xdr:nvGrpSpPr>
      <xdr:grpSpPr bwMode="auto">
        <a:xfrm>
          <a:off x="47625" y="10356850"/>
          <a:ext cx="422275" cy="752475"/>
          <a:chOff x="79" y="0"/>
          <a:chExt cx="599" cy="1076"/>
        </a:xfrm>
      </xdr:grpSpPr>
      <xdr:sp macro="" textlink="">
        <xdr:nvSpPr>
          <xdr:cNvPr id="21" name="Freeform 9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0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1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2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Freeform 13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Rectangle 14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27" name="Diagramm 18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28" name="Line 4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4" name="Diagramm 2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5" name="Diagramm 2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6" name="Diagramm 3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7" name="Line 3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 flipH="1">
          <a:off x="3114675" y="18973800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8" name="Line 45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9" name="Line 47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2" name="Group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2275" cy="752475"/>
          <a:chOff x="79" y="0"/>
          <a:chExt cx="599" cy="1076"/>
        </a:xfrm>
      </xdr:grpSpPr>
      <xdr:sp macro="" textlink="">
        <xdr:nvSpPr>
          <xdr:cNvPr id="13" name="Freeform 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" name="Freeform 10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1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2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3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Rectangle 14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19050</xdr:rowOff>
    </xdr:from>
    <xdr:to>
      <xdr:col>1</xdr:col>
      <xdr:colOff>0</xdr:colOff>
      <xdr:row>63</xdr:row>
      <xdr:rowOff>123825</xdr:rowOff>
    </xdr:to>
    <xdr:grpSp>
      <xdr:nvGrpSpPr>
        <xdr:cNvPr id="19" name="Group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pSpPr>
          <a:grpSpLocks/>
        </xdr:cNvGrpSpPr>
      </xdr:nvGrpSpPr>
      <xdr:grpSpPr bwMode="auto">
        <a:xfrm>
          <a:off x="47625" y="10356850"/>
          <a:ext cx="422275" cy="752475"/>
          <a:chOff x="79" y="0"/>
          <a:chExt cx="599" cy="1076"/>
        </a:xfrm>
      </xdr:grpSpPr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Rectangle 1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26" name="Diagramm 1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27" name="Line 45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4" name="Diagramm 2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5" name="Diagramm 2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6" name="Diagramm 3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7" name="Line 3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 flipH="1">
          <a:off x="3114675" y="18973800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8" name="Line 4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9" name="Line 4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2" name="Group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2275" cy="752475"/>
          <a:chOff x="79" y="0"/>
          <a:chExt cx="599" cy="1076"/>
        </a:xfrm>
      </xdr:grpSpPr>
      <xdr:sp macro="" textlink="">
        <xdr:nvSpPr>
          <xdr:cNvPr id="13" name="Freeform 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" name="Freeform 10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1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2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3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Rectangle 14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19050</xdr:rowOff>
    </xdr:from>
    <xdr:to>
      <xdr:col>1</xdr:col>
      <xdr:colOff>0</xdr:colOff>
      <xdr:row>63</xdr:row>
      <xdr:rowOff>123825</xdr:rowOff>
    </xdr:to>
    <xdr:grpSp>
      <xdr:nvGrpSpPr>
        <xdr:cNvPr id="19" name="Group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>
          <a:grpSpLocks/>
        </xdr:cNvGrpSpPr>
      </xdr:nvGrpSpPr>
      <xdr:grpSpPr bwMode="auto">
        <a:xfrm>
          <a:off x="47625" y="10356850"/>
          <a:ext cx="422275" cy="752475"/>
          <a:chOff x="79" y="0"/>
          <a:chExt cx="599" cy="1076"/>
        </a:xfrm>
      </xdr:grpSpPr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Rectangle 1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26" name="Diagramm 1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27" name="Line 45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4" name="Diagramm 20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5" name="Diagramm 2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6" name="Diagramm 3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7" name="Line 3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 flipH="1">
          <a:off x="3114675" y="18973800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8" name="Line 4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9" name="Line 4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2" name="Group 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2275" cy="752475"/>
          <a:chOff x="79" y="0"/>
          <a:chExt cx="599" cy="1076"/>
        </a:xfrm>
      </xdr:grpSpPr>
      <xdr:sp macro="" textlink="">
        <xdr:nvSpPr>
          <xdr:cNvPr id="13" name="Freeform 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" name="Freeform 10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1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2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3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Rectangle 14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19050</xdr:rowOff>
    </xdr:from>
    <xdr:to>
      <xdr:col>1</xdr:col>
      <xdr:colOff>0</xdr:colOff>
      <xdr:row>63</xdr:row>
      <xdr:rowOff>123825</xdr:rowOff>
    </xdr:to>
    <xdr:grpSp>
      <xdr:nvGrpSpPr>
        <xdr:cNvPr id="19" name="Group 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pSpPr>
          <a:grpSpLocks/>
        </xdr:cNvGrpSpPr>
      </xdr:nvGrpSpPr>
      <xdr:grpSpPr bwMode="auto">
        <a:xfrm>
          <a:off x="47625" y="10356850"/>
          <a:ext cx="422275" cy="752475"/>
          <a:chOff x="79" y="0"/>
          <a:chExt cx="599" cy="1076"/>
        </a:xfrm>
      </xdr:grpSpPr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Rectangle 14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26" name="Diagramm 18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27" name="Line 45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27</xdr:row>
      <xdr:rowOff>180975</xdr:rowOff>
    </xdr:from>
    <xdr:to>
      <xdr:col>18</xdr:col>
      <xdr:colOff>19050</xdr:colOff>
      <xdr:row>39</xdr:row>
      <xdr:rowOff>85725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39</xdr:row>
      <xdr:rowOff>85725</xdr:rowOff>
    </xdr:from>
    <xdr:to>
      <xdr:col>18</xdr:col>
      <xdr:colOff>0</xdr:colOff>
      <xdr:row>52</xdr:row>
      <xdr:rowOff>142875</xdr:rowOff>
    </xdr:to>
    <xdr:graphicFrame macro="">
      <xdr:nvGraphicFramePr>
        <xdr:cNvPr id="3" name="Diagramm 6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74</xdr:row>
      <xdr:rowOff>66675</xdr:rowOff>
    </xdr:from>
    <xdr:to>
      <xdr:col>18</xdr:col>
      <xdr:colOff>85725</xdr:colOff>
      <xdr:row>83</xdr:row>
      <xdr:rowOff>9525</xdr:rowOff>
    </xdr:to>
    <xdr:graphicFrame macro="">
      <xdr:nvGraphicFramePr>
        <xdr:cNvPr id="4" name="Diagramm 2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66</xdr:row>
      <xdr:rowOff>47625</xdr:rowOff>
    </xdr:from>
    <xdr:to>
      <xdr:col>18</xdr:col>
      <xdr:colOff>85725</xdr:colOff>
      <xdr:row>74</xdr:row>
      <xdr:rowOff>95250</xdr:rowOff>
    </xdr:to>
    <xdr:graphicFrame macro="">
      <xdr:nvGraphicFramePr>
        <xdr:cNvPr id="5" name="Diagramm 2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18</xdr:col>
      <xdr:colOff>9525</xdr:colOff>
      <xdr:row>94</xdr:row>
      <xdr:rowOff>95250</xdr:rowOff>
    </xdr:to>
    <xdr:graphicFrame macro="">
      <xdr:nvGraphicFramePr>
        <xdr:cNvPr id="6" name="Diagramm 3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95</xdr:row>
      <xdr:rowOff>76200</xdr:rowOff>
    </xdr:from>
    <xdr:to>
      <xdr:col>8</xdr:col>
      <xdr:colOff>219075</xdr:colOff>
      <xdr:row>95</xdr:row>
      <xdr:rowOff>190500</xdr:rowOff>
    </xdr:to>
    <xdr:sp macro="" textlink="">
      <xdr:nvSpPr>
        <xdr:cNvPr id="7" name="Line 3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 flipH="1">
          <a:off x="3114675" y="18973800"/>
          <a:ext cx="0" cy="11430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8" name="Line 45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53</xdr:row>
      <xdr:rowOff>85725</xdr:rowOff>
    </xdr:from>
    <xdr:to>
      <xdr:col>10</xdr:col>
      <xdr:colOff>266700</xdr:colOff>
      <xdr:row>53</xdr:row>
      <xdr:rowOff>85725</xdr:rowOff>
    </xdr:to>
    <xdr:sp macro="" textlink="">
      <xdr:nvSpPr>
        <xdr:cNvPr id="9" name="Line 47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3724275" y="9410700"/>
          <a:ext cx="1619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114300</xdr:colOff>
      <xdr:row>54</xdr:row>
      <xdr:rowOff>133350</xdr:rowOff>
    </xdr:from>
    <xdr:to>
      <xdr:col>10</xdr:col>
      <xdr:colOff>285750</xdr:colOff>
      <xdr:row>54</xdr:row>
      <xdr:rowOff>133350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 flipV="1">
          <a:off x="3733800" y="9648825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95250</xdr:colOff>
      <xdr:row>55</xdr:row>
      <xdr:rowOff>85725</xdr:rowOff>
    </xdr:from>
    <xdr:to>
      <xdr:col>10</xdr:col>
      <xdr:colOff>276225</xdr:colOff>
      <xdr:row>55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ShapeType="1"/>
        </xdr:cNvSpPr>
      </xdr:nvSpPr>
      <xdr:spPr bwMode="auto">
        <a:xfrm flipV="1">
          <a:off x="3714750" y="9858375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0</xdr:row>
      <xdr:rowOff>0</xdr:rowOff>
    </xdr:from>
    <xdr:to>
      <xdr:col>1</xdr:col>
      <xdr:colOff>0</xdr:colOff>
      <xdr:row>4</xdr:row>
      <xdr:rowOff>104775</xdr:rowOff>
    </xdr:to>
    <xdr:grpSp>
      <xdr:nvGrpSpPr>
        <xdr:cNvPr id="12" name="Group 8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pSpPr>
          <a:grpSpLocks/>
        </xdr:cNvGrpSpPr>
      </xdr:nvGrpSpPr>
      <xdr:grpSpPr bwMode="auto">
        <a:xfrm>
          <a:off x="47625" y="0"/>
          <a:ext cx="421298" cy="769083"/>
          <a:chOff x="79" y="0"/>
          <a:chExt cx="599" cy="1076"/>
        </a:xfrm>
      </xdr:grpSpPr>
      <xdr:sp macro="" textlink="">
        <xdr:nvSpPr>
          <xdr:cNvPr id="13" name="Freeform 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4" name="Freeform 10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" name="Freeform 11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" name="Freeform 12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Freeform 13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8" name="Rectangle 14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47625</xdr:colOff>
      <xdr:row>59</xdr:row>
      <xdr:rowOff>19050</xdr:rowOff>
    </xdr:from>
    <xdr:to>
      <xdr:col>1</xdr:col>
      <xdr:colOff>0</xdr:colOff>
      <xdr:row>63</xdr:row>
      <xdr:rowOff>123825</xdr:rowOff>
    </xdr:to>
    <xdr:grpSp>
      <xdr:nvGrpSpPr>
        <xdr:cNvPr id="19" name="Group 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pSpPr>
          <a:grpSpLocks/>
        </xdr:cNvGrpSpPr>
      </xdr:nvGrpSpPr>
      <xdr:grpSpPr bwMode="auto">
        <a:xfrm>
          <a:off x="47625" y="10423281"/>
          <a:ext cx="421298" cy="769082"/>
          <a:chOff x="79" y="0"/>
          <a:chExt cx="599" cy="1076"/>
        </a:xfrm>
      </xdr:grpSpPr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215" y="600"/>
            <a:ext cx="240" cy="20"/>
          </a:xfrm>
          <a:custGeom>
            <a:avLst/>
            <a:gdLst>
              <a:gd name="T0" fmla="*/ 1 w 454"/>
              <a:gd name="T1" fmla="*/ 0 h 42"/>
              <a:gd name="T2" fmla="*/ 1 w 454"/>
              <a:gd name="T3" fmla="*/ 0 h 42"/>
              <a:gd name="T4" fmla="*/ 1 w 454"/>
              <a:gd name="T5" fmla="*/ 0 h 42"/>
              <a:gd name="T6" fmla="*/ 1 w 454"/>
              <a:gd name="T7" fmla="*/ 0 h 42"/>
              <a:gd name="T8" fmla="*/ 1 w 454"/>
              <a:gd name="T9" fmla="*/ 0 h 42"/>
              <a:gd name="T10" fmla="*/ 1 w 454"/>
              <a:gd name="T11" fmla="*/ 0 h 42"/>
              <a:gd name="T12" fmla="*/ 0 w 454"/>
              <a:gd name="T13" fmla="*/ 0 h 42"/>
              <a:gd name="T14" fmla="*/ 1 w 454"/>
              <a:gd name="T15" fmla="*/ 0 h 42"/>
              <a:gd name="T16" fmla="*/ 1 w 454"/>
              <a:gd name="T17" fmla="*/ 0 h 42"/>
              <a:gd name="T18" fmla="*/ 1 w 454"/>
              <a:gd name="T19" fmla="*/ 0 h 42"/>
              <a:gd name="T20" fmla="*/ 1 w 454"/>
              <a:gd name="T21" fmla="*/ 0 h 42"/>
              <a:gd name="T22" fmla="*/ 1 w 454"/>
              <a:gd name="T23" fmla="*/ 0 h 42"/>
              <a:gd name="T24" fmla="*/ 1 w 454"/>
              <a:gd name="T25" fmla="*/ 0 h 42"/>
              <a:gd name="T26" fmla="*/ 1 w 454"/>
              <a:gd name="T27" fmla="*/ 0 h 42"/>
              <a:gd name="T28" fmla="*/ 1 w 454"/>
              <a:gd name="T29" fmla="*/ 0 h 42"/>
              <a:gd name="T30" fmla="*/ 1 w 454"/>
              <a:gd name="T31" fmla="*/ 0 h 42"/>
              <a:gd name="T32" fmla="*/ 1 w 454"/>
              <a:gd name="T33" fmla="*/ 0 h 42"/>
              <a:gd name="T34" fmla="*/ 1 w 454"/>
              <a:gd name="T35" fmla="*/ 0 h 42"/>
              <a:gd name="T36" fmla="*/ 1 w 454"/>
              <a:gd name="T37" fmla="*/ 0 h 42"/>
              <a:gd name="T38" fmla="*/ 1 w 454"/>
              <a:gd name="T39" fmla="*/ 0 h 42"/>
              <a:gd name="T40" fmla="*/ 1 w 454"/>
              <a:gd name="T41" fmla="*/ 0 h 42"/>
              <a:gd name="T42" fmla="*/ 1 w 454"/>
              <a:gd name="T43" fmla="*/ 0 h 42"/>
              <a:gd name="T44" fmla="*/ 1 w 454"/>
              <a:gd name="T45" fmla="*/ 0 h 42"/>
              <a:gd name="T46" fmla="*/ 1 w 454"/>
              <a:gd name="T47" fmla="*/ 0 h 42"/>
              <a:gd name="T48" fmla="*/ 1 w 454"/>
              <a:gd name="T49" fmla="*/ 0 h 42"/>
              <a:gd name="T50" fmla="*/ 1 w 454"/>
              <a:gd name="T51" fmla="*/ 0 h 42"/>
              <a:gd name="T52" fmla="*/ 1 w 454"/>
              <a:gd name="T53" fmla="*/ 0 h 4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54" h="42">
                <a:moveTo>
                  <a:pt x="23" y="0"/>
                </a:moveTo>
                <a:lnTo>
                  <a:pt x="18" y="2"/>
                </a:lnTo>
                <a:lnTo>
                  <a:pt x="14" y="3"/>
                </a:lnTo>
                <a:lnTo>
                  <a:pt x="9" y="5"/>
                </a:lnTo>
                <a:lnTo>
                  <a:pt x="6" y="8"/>
                </a:lnTo>
                <a:lnTo>
                  <a:pt x="2" y="14"/>
                </a:lnTo>
                <a:lnTo>
                  <a:pt x="0" y="21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2" y="39"/>
                </a:lnTo>
                <a:lnTo>
                  <a:pt x="17" y="40"/>
                </a:lnTo>
                <a:lnTo>
                  <a:pt x="23" y="42"/>
                </a:lnTo>
                <a:lnTo>
                  <a:pt x="433" y="42"/>
                </a:lnTo>
                <a:lnTo>
                  <a:pt x="438" y="40"/>
                </a:lnTo>
                <a:lnTo>
                  <a:pt x="442" y="39"/>
                </a:lnTo>
                <a:lnTo>
                  <a:pt x="447" y="37"/>
                </a:lnTo>
                <a:lnTo>
                  <a:pt x="450" y="34"/>
                </a:lnTo>
                <a:lnTo>
                  <a:pt x="453" y="28"/>
                </a:lnTo>
                <a:lnTo>
                  <a:pt x="454" y="21"/>
                </a:lnTo>
                <a:lnTo>
                  <a:pt x="453" y="14"/>
                </a:lnTo>
                <a:lnTo>
                  <a:pt x="450" y="8"/>
                </a:lnTo>
                <a:lnTo>
                  <a:pt x="447" y="5"/>
                </a:lnTo>
                <a:lnTo>
                  <a:pt x="442" y="3"/>
                </a:lnTo>
                <a:lnTo>
                  <a:pt x="438" y="2"/>
                </a:lnTo>
                <a:lnTo>
                  <a:pt x="432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25" y="528"/>
            <a:ext cx="218" cy="19"/>
          </a:xfrm>
          <a:custGeom>
            <a:avLst/>
            <a:gdLst>
              <a:gd name="T0" fmla="*/ 1 w 412"/>
              <a:gd name="T1" fmla="*/ 0 h 40"/>
              <a:gd name="T2" fmla="*/ 1 w 412"/>
              <a:gd name="T3" fmla="*/ 0 h 40"/>
              <a:gd name="T4" fmla="*/ 1 w 412"/>
              <a:gd name="T5" fmla="*/ 0 h 40"/>
              <a:gd name="T6" fmla="*/ 1 w 412"/>
              <a:gd name="T7" fmla="*/ 0 h 40"/>
              <a:gd name="T8" fmla="*/ 1 w 412"/>
              <a:gd name="T9" fmla="*/ 0 h 40"/>
              <a:gd name="T10" fmla="*/ 1 w 412"/>
              <a:gd name="T11" fmla="*/ 0 h 40"/>
              <a:gd name="T12" fmla="*/ 0 w 412"/>
              <a:gd name="T13" fmla="*/ 0 h 40"/>
              <a:gd name="T14" fmla="*/ 1 w 412"/>
              <a:gd name="T15" fmla="*/ 0 h 40"/>
              <a:gd name="T16" fmla="*/ 1 w 412"/>
              <a:gd name="T17" fmla="*/ 0 h 40"/>
              <a:gd name="T18" fmla="*/ 1 w 412"/>
              <a:gd name="T19" fmla="*/ 0 h 40"/>
              <a:gd name="T20" fmla="*/ 1 w 412"/>
              <a:gd name="T21" fmla="*/ 0 h 40"/>
              <a:gd name="T22" fmla="*/ 1 w 412"/>
              <a:gd name="T23" fmla="*/ 0 h 40"/>
              <a:gd name="T24" fmla="*/ 1 w 412"/>
              <a:gd name="T25" fmla="*/ 0 h 40"/>
              <a:gd name="T26" fmla="*/ 1 w 412"/>
              <a:gd name="T27" fmla="*/ 0 h 40"/>
              <a:gd name="T28" fmla="*/ 1 w 412"/>
              <a:gd name="T29" fmla="*/ 0 h 40"/>
              <a:gd name="T30" fmla="*/ 1 w 412"/>
              <a:gd name="T31" fmla="*/ 0 h 40"/>
              <a:gd name="T32" fmla="*/ 1 w 412"/>
              <a:gd name="T33" fmla="*/ 0 h 40"/>
              <a:gd name="T34" fmla="*/ 1 w 412"/>
              <a:gd name="T35" fmla="*/ 0 h 40"/>
              <a:gd name="T36" fmla="*/ 1 w 412"/>
              <a:gd name="T37" fmla="*/ 0 h 40"/>
              <a:gd name="T38" fmla="*/ 1 w 412"/>
              <a:gd name="T39" fmla="*/ 0 h 40"/>
              <a:gd name="T40" fmla="*/ 1 w 412"/>
              <a:gd name="T41" fmla="*/ 0 h 40"/>
              <a:gd name="T42" fmla="*/ 1 w 412"/>
              <a:gd name="T43" fmla="*/ 0 h 40"/>
              <a:gd name="T44" fmla="*/ 1 w 412"/>
              <a:gd name="T45" fmla="*/ 0 h 40"/>
              <a:gd name="T46" fmla="*/ 1 w 412"/>
              <a:gd name="T47" fmla="*/ 0 h 40"/>
              <a:gd name="T48" fmla="*/ 1 w 412"/>
              <a:gd name="T49" fmla="*/ 0 h 40"/>
              <a:gd name="T50" fmla="*/ 1 w 412"/>
              <a:gd name="T51" fmla="*/ 0 h 40"/>
              <a:gd name="T52" fmla="*/ 1 w 412"/>
              <a:gd name="T53" fmla="*/ 0 h 40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0" t="0" r="r" b="b"/>
            <a:pathLst>
              <a:path w="412" h="40">
                <a:moveTo>
                  <a:pt x="23" y="0"/>
                </a:moveTo>
                <a:lnTo>
                  <a:pt x="18" y="0"/>
                </a:lnTo>
                <a:lnTo>
                  <a:pt x="14" y="1"/>
                </a:lnTo>
                <a:lnTo>
                  <a:pt x="9" y="4"/>
                </a:lnTo>
                <a:lnTo>
                  <a:pt x="6" y="5"/>
                </a:lnTo>
                <a:lnTo>
                  <a:pt x="2" y="13"/>
                </a:lnTo>
                <a:lnTo>
                  <a:pt x="0" y="20"/>
                </a:lnTo>
                <a:lnTo>
                  <a:pt x="2" y="28"/>
                </a:lnTo>
                <a:lnTo>
                  <a:pt x="6" y="34"/>
                </a:lnTo>
                <a:lnTo>
                  <a:pt x="9" y="37"/>
                </a:lnTo>
                <a:lnTo>
                  <a:pt x="14" y="38"/>
                </a:lnTo>
                <a:lnTo>
                  <a:pt x="17" y="40"/>
                </a:lnTo>
                <a:lnTo>
                  <a:pt x="23" y="40"/>
                </a:lnTo>
                <a:lnTo>
                  <a:pt x="391" y="40"/>
                </a:lnTo>
                <a:lnTo>
                  <a:pt x="396" y="40"/>
                </a:lnTo>
                <a:lnTo>
                  <a:pt x="400" y="38"/>
                </a:lnTo>
                <a:lnTo>
                  <a:pt x="405" y="37"/>
                </a:lnTo>
                <a:lnTo>
                  <a:pt x="408" y="34"/>
                </a:lnTo>
                <a:lnTo>
                  <a:pt x="411" y="28"/>
                </a:lnTo>
                <a:lnTo>
                  <a:pt x="412" y="20"/>
                </a:lnTo>
                <a:lnTo>
                  <a:pt x="411" y="13"/>
                </a:lnTo>
                <a:lnTo>
                  <a:pt x="406" y="5"/>
                </a:lnTo>
                <a:lnTo>
                  <a:pt x="403" y="4"/>
                </a:lnTo>
                <a:lnTo>
                  <a:pt x="400" y="1"/>
                </a:lnTo>
                <a:lnTo>
                  <a:pt x="396" y="0"/>
                </a:lnTo>
                <a:lnTo>
                  <a:pt x="390" y="0"/>
                </a:lnTo>
                <a:lnTo>
                  <a:pt x="23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94" y="557"/>
            <a:ext cx="279" cy="33"/>
          </a:xfrm>
          <a:custGeom>
            <a:avLst/>
            <a:gdLst>
              <a:gd name="T0" fmla="*/ 1 w 528"/>
              <a:gd name="T1" fmla="*/ 0 h 65"/>
              <a:gd name="T2" fmla="*/ 1 w 528"/>
              <a:gd name="T3" fmla="*/ 1 h 65"/>
              <a:gd name="T4" fmla="*/ 1 w 528"/>
              <a:gd name="T5" fmla="*/ 1 h 65"/>
              <a:gd name="T6" fmla="*/ 1 w 528"/>
              <a:gd name="T7" fmla="*/ 1 h 65"/>
              <a:gd name="T8" fmla="*/ 1 w 528"/>
              <a:gd name="T9" fmla="*/ 1 h 65"/>
              <a:gd name="T10" fmla="*/ 1 w 528"/>
              <a:gd name="T11" fmla="*/ 1 h 65"/>
              <a:gd name="T12" fmla="*/ 1 w 528"/>
              <a:gd name="T13" fmla="*/ 1 h 65"/>
              <a:gd name="T14" fmla="*/ 1 w 528"/>
              <a:gd name="T15" fmla="*/ 1 h 65"/>
              <a:gd name="T16" fmla="*/ 0 w 528"/>
              <a:gd name="T17" fmla="*/ 1 h 65"/>
              <a:gd name="T18" fmla="*/ 1 w 528"/>
              <a:gd name="T19" fmla="*/ 1 h 65"/>
              <a:gd name="T20" fmla="*/ 1 w 528"/>
              <a:gd name="T21" fmla="*/ 1 h 65"/>
              <a:gd name="T22" fmla="*/ 1 w 528"/>
              <a:gd name="T23" fmla="*/ 1 h 65"/>
              <a:gd name="T24" fmla="*/ 1 w 528"/>
              <a:gd name="T25" fmla="*/ 1 h 65"/>
              <a:gd name="T26" fmla="*/ 1 w 528"/>
              <a:gd name="T27" fmla="*/ 1 h 65"/>
              <a:gd name="T28" fmla="*/ 1 w 528"/>
              <a:gd name="T29" fmla="*/ 1 h 65"/>
              <a:gd name="T30" fmla="*/ 1 w 528"/>
              <a:gd name="T31" fmla="*/ 1 h 65"/>
              <a:gd name="T32" fmla="*/ 1 w 528"/>
              <a:gd name="T33" fmla="*/ 1 h 65"/>
              <a:gd name="T34" fmla="*/ 1 w 528"/>
              <a:gd name="T35" fmla="*/ 1 h 65"/>
              <a:gd name="T36" fmla="*/ 1 w 528"/>
              <a:gd name="T37" fmla="*/ 1 h 65"/>
              <a:gd name="T38" fmla="*/ 1 w 528"/>
              <a:gd name="T39" fmla="*/ 1 h 65"/>
              <a:gd name="T40" fmla="*/ 1 w 528"/>
              <a:gd name="T41" fmla="*/ 1 h 65"/>
              <a:gd name="T42" fmla="*/ 1 w 528"/>
              <a:gd name="T43" fmla="*/ 1 h 65"/>
              <a:gd name="T44" fmla="*/ 1 w 528"/>
              <a:gd name="T45" fmla="*/ 1 h 65"/>
              <a:gd name="T46" fmla="*/ 1 w 528"/>
              <a:gd name="T47" fmla="*/ 1 h 65"/>
              <a:gd name="T48" fmla="*/ 1 w 528"/>
              <a:gd name="T49" fmla="*/ 1 h 65"/>
              <a:gd name="T50" fmla="*/ 1 w 528"/>
              <a:gd name="T51" fmla="*/ 1 h 65"/>
              <a:gd name="T52" fmla="*/ 1 w 528"/>
              <a:gd name="T53" fmla="*/ 1 h 65"/>
              <a:gd name="T54" fmla="*/ 1 w 528"/>
              <a:gd name="T55" fmla="*/ 1 h 65"/>
              <a:gd name="T56" fmla="*/ 1 w 528"/>
              <a:gd name="T57" fmla="*/ 1 h 65"/>
              <a:gd name="T58" fmla="*/ 1 w 528"/>
              <a:gd name="T59" fmla="*/ 1 h 65"/>
              <a:gd name="T60" fmla="*/ 1 w 528"/>
              <a:gd name="T61" fmla="*/ 1 h 65"/>
              <a:gd name="T62" fmla="*/ 1 w 528"/>
              <a:gd name="T63" fmla="*/ 1 h 65"/>
              <a:gd name="T64" fmla="*/ 1 w 528"/>
              <a:gd name="T65" fmla="*/ 1 h 65"/>
              <a:gd name="T66" fmla="*/ 1 w 528"/>
              <a:gd name="T67" fmla="*/ 0 h 65"/>
              <a:gd name="T68" fmla="*/ 1 w 528"/>
              <a:gd name="T69" fmla="*/ 0 h 65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528" h="65">
                <a:moveTo>
                  <a:pt x="35" y="0"/>
                </a:moveTo>
                <a:lnTo>
                  <a:pt x="26" y="1"/>
                </a:lnTo>
                <a:lnTo>
                  <a:pt x="20" y="3"/>
                </a:lnTo>
                <a:lnTo>
                  <a:pt x="15" y="6"/>
                </a:lnTo>
                <a:lnTo>
                  <a:pt x="9" y="10"/>
                </a:lnTo>
                <a:lnTo>
                  <a:pt x="6" y="15"/>
                </a:lnTo>
                <a:lnTo>
                  <a:pt x="3" y="21"/>
                </a:lnTo>
                <a:lnTo>
                  <a:pt x="1" y="27"/>
                </a:lnTo>
                <a:lnTo>
                  <a:pt x="0" y="33"/>
                </a:lnTo>
                <a:lnTo>
                  <a:pt x="1" y="39"/>
                </a:lnTo>
                <a:lnTo>
                  <a:pt x="3" y="45"/>
                </a:lnTo>
                <a:lnTo>
                  <a:pt x="4" y="51"/>
                </a:lnTo>
                <a:lnTo>
                  <a:pt x="9" y="55"/>
                </a:lnTo>
                <a:lnTo>
                  <a:pt x="13" y="59"/>
                </a:lnTo>
                <a:lnTo>
                  <a:pt x="19" y="62"/>
                </a:lnTo>
                <a:lnTo>
                  <a:pt x="26" y="64"/>
                </a:lnTo>
                <a:lnTo>
                  <a:pt x="34" y="65"/>
                </a:lnTo>
                <a:lnTo>
                  <a:pt x="492" y="65"/>
                </a:lnTo>
                <a:lnTo>
                  <a:pt x="501" y="64"/>
                </a:lnTo>
                <a:lnTo>
                  <a:pt x="508" y="62"/>
                </a:lnTo>
                <a:lnTo>
                  <a:pt x="514" y="59"/>
                </a:lnTo>
                <a:lnTo>
                  <a:pt x="519" y="55"/>
                </a:lnTo>
                <a:lnTo>
                  <a:pt x="523" y="51"/>
                </a:lnTo>
                <a:lnTo>
                  <a:pt x="525" y="45"/>
                </a:lnTo>
                <a:lnTo>
                  <a:pt x="526" y="39"/>
                </a:lnTo>
                <a:lnTo>
                  <a:pt x="528" y="33"/>
                </a:lnTo>
                <a:lnTo>
                  <a:pt x="526" y="27"/>
                </a:lnTo>
                <a:lnTo>
                  <a:pt x="525" y="21"/>
                </a:lnTo>
                <a:lnTo>
                  <a:pt x="522" y="15"/>
                </a:lnTo>
                <a:lnTo>
                  <a:pt x="519" y="10"/>
                </a:lnTo>
                <a:lnTo>
                  <a:pt x="513" y="6"/>
                </a:lnTo>
                <a:lnTo>
                  <a:pt x="507" y="3"/>
                </a:lnTo>
                <a:lnTo>
                  <a:pt x="501" y="1"/>
                </a:lnTo>
                <a:lnTo>
                  <a:pt x="492" y="0"/>
                </a:lnTo>
                <a:lnTo>
                  <a:pt x="35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81" y="631"/>
            <a:ext cx="306" cy="291"/>
          </a:xfrm>
          <a:custGeom>
            <a:avLst/>
            <a:gdLst>
              <a:gd name="T0" fmla="*/ 1 w 577"/>
              <a:gd name="T1" fmla="*/ 0 h 572"/>
              <a:gd name="T2" fmla="*/ 1 w 577"/>
              <a:gd name="T3" fmla="*/ 0 h 572"/>
              <a:gd name="T4" fmla="*/ 1 w 577"/>
              <a:gd name="T5" fmla="*/ 1 h 572"/>
              <a:gd name="T6" fmla="*/ 1 w 577"/>
              <a:gd name="T7" fmla="*/ 1 h 572"/>
              <a:gd name="T8" fmla="*/ 1 w 577"/>
              <a:gd name="T9" fmla="*/ 1 h 572"/>
              <a:gd name="T10" fmla="*/ 1 w 577"/>
              <a:gd name="T11" fmla="*/ 1 h 572"/>
              <a:gd name="T12" fmla="*/ 0 w 577"/>
              <a:gd name="T13" fmla="*/ 1 h 572"/>
              <a:gd name="T14" fmla="*/ 1 w 577"/>
              <a:gd name="T15" fmla="*/ 0 h 57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577" h="572">
                <a:moveTo>
                  <a:pt x="104" y="0"/>
                </a:moveTo>
                <a:lnTo>
                  <a:pt x="473" y="0"/>
                </a:lnTo>
                <a:lnTo>
                  <a:pt x="577" y="572"/>
                </a:lnTo>
                <a:lnTo>
                  <a:pt x="403" y="441"/>
                </a:lnTo>
                <a:lnTo>
                  <a:pt x="289" y="572"/>
                </a:lnTo>
                <a:lnTo>
                  <a:pt x="174" y="441"/>
                </a:lnTo>
                <a:lnTo>
                  <a:pt x="0" y="572"/>
                </a:lnTo>
                <a:lnTo>
                  <a:pt x="104" y="0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9" y="307"/>
            <a:ext cx="332" cy="210"/>
          </a:xfrm>
          <a:custGeom>
            <a:avLst/>
            <a:gdLst>
              <a:gd name="T0" fmla="*/ 1 w 629"/>
              <a:gd name="T1" fmla="*/ 1 h 414"/>
              <a:gd name="T2" fmla="*/ 1 w 629"/>
              <a:gd name="T3" fmla="*/ 1 h 414"/>
              <a:gd name="T4" fmla="*/ 1 w 629"/>
              <a:gd name="T5" fmla="*/ 1 h 414"/>
              <a:gd name="T6" fmla="*/ 1 w 629"/>
              <a:gd name="T7" fmla="*/ 1 h 414"/>
              <a:gd name="T8" fmla="*/ 1 w 629"/>
              <a:gd name="T9" fmla="*/ 1 h 414"/>
              <a:gd name="T10" fmla="*/ 1 w 629"/>
              <a:gd name="T11" fmla="*/ 1 h 414"/>
              <a:gd name="T12" fmla="*/ 1 w 629"/>
              <a:gd name="T13" fmla="*/ 1 h 414"/>
              <a:gd name="T14" fmla="*/ 1 w 629"/>
              <a:gd name="T15" fmla="*/ 1 h 414"/>
              <a:gd name="T16" fmla="*/ 1 w 629"/>
              <a:gd name="T17" fmla="*/ 1 h 414"/>
              <a:gd name="T18" fmla="*/ 1 w 629"/>
              <a:gd name="T19" fmla="*/ 1 h 414"/>
              <a:gd name="T20" fmla="*/ 1 w 629"/>
              <a:gd name="T21" fmla="*/ 1 h 414"/>
              <a:gd name="T22" fmla="*/ 1 w 629"/>
              <a:gd name="T23" fmla="*/ 1 h 414"/>
              <a:gd name="T24" fmla="*/ 1 w 629"/>
              <a:gd name="T25" fmla="*/ 1 h 414"/>
              <a:gd name="T26" fmla="*/ 0 w 629"/>
              <a:gd name="T27" fmla="*/ 1 h 414"/>
              <a:gd name="T28" fmla="*/ 1 w 629"/>
              <a:gd name="T29" fmla="*/ 1 h 414"/>
              <a:gd name="T30" fmla="*/ 1 w 629"/>
              <a:gd name="T31" fmla="*/ 1 h 414"/>
              <a:gd name="T32" fmla="*/ 1 w 629"/>
              <a:gd name="T33" fmla="*/ 1 h 414"/>
              <a:gd name="T34" fmla="*/ 1 w 629"/>
              <a:gd name="T35" fmla="*/ 1 h 414"/>
              <a:gd name="T36" fmla="*/ 1 w 629"/>
              <a:gd name="T37" fmla="*/ 1 h 414"/>
              <a:gd name="T38" fmla="*/ 1 w 629"/>
              <a:gd name="T39" fmla="*/ 1 h 414"/>
              <a:gd name="T40" fmla="*/ 1 w 629"/>
              <a:gd name="T41" fmla="*/ 1 h 414"/>
              <a:gd name="T42" fmla="*/ 1 w 629"/>
              <a:gd name="T43" fmla="*/ 0 h 414"/>
              <a:gd name="T44" fmla="*/ 1 w 629"/>
              <a:gd name="T45" fmla="*/ 1 h 414"/>
              <a:gd name="T46" fmla="*/ 1 w 629"/>
              <a:gd name="T47" fmla="*/ 1 h 414"/>
              <a:gd name="T48" fmla="*/ 1 w 629"/>
              <a:gd name="T49" fmla="*/ 1 h 414"/>
              <a:gd name="T50" fmla="*/ 1 w 629"/>
              <a:gd name="T51" fmla="*/ 1 h 414"/>
              <a:gd name="T52" fmla="*/ 1 w 629"/>
              <a:gd name="T53" fmla="*/ 1 h 414"/>
              <a:gd name="T54" fmla="*/ 1 w 629"/>
              <a:gd name="T55" fmla="*/ 1 h 414"/>
              <a:gd name="T56" fmla="*/ 1 w 629"/>
              <a:gd name="T57" fmla="*/ 1 h 414"/>
              <a:gd name="T58" fmla="*/ 1 w 629"/>
              <a:gd name="T59" fmla="*/ 1 h 414"/>
              <a:gd name="T60" fmla="*/ 1 w 629"/>
              <a:gd name="T61" fmla="*/ 1 h 414"/>
              <a:gd name="T62" fmla="*/ 1 w 629"/>
              <a:gd name="T63" fmla="*/ 1 h 414"/>
              <a:gd name="T64" fmla="*/ 1 w 629"/>
              <a:gd name="T65" fmla="*/ 1 h 414"/>
              <a:gd name="T66" fmla="*/ 1 w 629"/>
              <a:gd name="T67" fmla="*/ 1 h 414"/>
              <a:gd name="T68" fmla="*/ 1 w 629"/>
              <a:gd name="T69" fmla="*/ 1 h 414"/>
              <a:gd name="T70" fmla="*/ 1 w 629"/>
              <a:gd name="T71" fmla="*/ 1 h 414"/>
              <a:gd name="T72" fmla="*/ 1 w 629"/>
              <a:gd name="T73" fmla="*/ 1 h 414"/>
              <a:gd name="T74" fmla="*/ 1 w 629"/>
              <a:gd name="T75" fmla="*/ 1 h 414"/>
              <a:gd name="T76" fmla="*/ 1 w 629"/>
              <a:gd name="T77" fmla="*/ 1 h 414"/>
              <a:gd name="T78" fmla="*/ 1 w 629"/>
              <a:gd name="T79" fmla="*/ 1 h 414"/>
              <a:gd name="T80" fmla="*/ 1 w 629"/>
              <a:gd name="T81" fmla="*/ 1 h 414"/>
              <a:gd name="T82" fmla="*/ 1 w 629"/>
              <a:gd name="T83" fmla="*/ 1 h 414"/>
              <a:gd name="T84" fmla="*/ 1 w 629"/>
              <a:gd name="T85" fmla="*/ 1 h 414"/>
              <a:gd name="T86" fmla="*/ 1 w 629"/>
              <a:gd name="T87" fmla="*/ 1 h 414"/>
              <a:gd name="T88" fmla="*/ 1 w 629"/>
              <a:gd name="T89" fmla="*/ 1 h 414"/>
              <a:gd name="T90" fmla="*/ 1 w 629"/>
              <a:gd name="T91" fmla="*/ 1 h 414"/>
              <a:gd name="T92" fmla="*/ 1 w 629"/>
              <a:gd name="T93" fmla="*/ 1 h 414"/>
              <a:gd name="T94" fmla="*/ 1 w 629"/>
              <a:gd name="T95" fmla="*/ 1 h 414"/>
              <a:gd name="T96" fmla="*/ 1 w 629"/>
              <a:gd name="T97" fmla="*/ 1 h 414"/>
              <a:gd name="T98" fmla="*/ 1 w 629"/>
              <a:gd name="T99" fmla="*/ 1 h 414"/>
              <a:gd name="T100" fmla="*/ 1 w 629"/>
              <a:gd name="T101" fmla="*/ 1 h 414"/>
              <a:gd name="T102" fmla="*/ 1 w 629"/>
              <a:gd name="T103" fmla="*/ 1 h 414"/>
              <a:gd name="T104" fmla="*/ 1 w 629"/>
              <a:gd name="T105" fmla="*/ 1 h 414"/>
              <a:gd name="T106" fmla="*/ 1 w 629"/>
              <a:gd name="T107" fmla="*/ 1 h 414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</a:gdLst>
            <a:ahLst/>
            <a:cxnLst>
              <a:cxn ang="T108">
                <a:pos x="T0" y="T1"/>
              </a:cxn>
              <a:cxn ang="T109">
                <a:pos x="T2" y="T3"/>
              </a:cxn>
              <a:cxn ang="T110">
                <a:pos x="T4" y="T5"/>
              </a:cxn>
              <a:cxn ang="T111">
                <a:pos x="T6" y="T7"/>
              </a:cxn>
              <a:cxn ang="T112">
                <a:pos x="T8" y="T9"/>
              </a:cxn>
              <a:cxn ang="T113">
                <a:pos x="T10" y="T11"/>
              </a:cxn>
              <a:cxn ang="T114">
                <a:pos x="T12" y="T13"/>
              </a:cxn>
              <a:cxn ang="T115">
                <a:pos x="T14" y="T15"/>
              </a:cxn>
              <a:cxn ang="T116">
                <a:pos x="T16" y="T17"/>
              </a:cxn>
              <a:cxn ang="T117">
                <a:pos x="T18" y="T19"/>
              </a:cxn>
              <a:cxn ang="T118">
                <a:pos x="T20" y="T21"/>
              </a:cxn>
              <a:cxn ang="T119">
                <a:pos x="T22" y="T23"/>
              </a:cxn>
              <a:cxn ang="T120">
                <a:pos x="T24" y="T25"/>
              </a:cxn>
              <a:cxn ang="T121">
                <a:pos x="T26" y="T27"/>
              </a:cxn>
              <a:cxn ang="T122">
                <a:pos x="T28" y="T29"/>
              </a:cxn>
              <a:cxn ang="T123">
                <a:pos x="T30" y="T31"/>
              </a:cxn>
              <a:cxn ang="T124">
                <a:pos x="T32" y="T33"/>
              </a:cxn>
              <a:cxn ang="T125">
                <a:pos x="T34" y="T35"/>
              </a:cxn>
              <a:cxn ang="T126">
                <a:pos x="T36" y="T37"/>
              </a:cxn>
              <a:cxn ang="T127">
                <a:pos x="T38" y="T39"/>
              </a:cxn>
              <a:cxn ang="T128">
                <a:pos x="T40" y="T41"/>
              </a:cxn>
              <a:cxn ang="T129">
                <a:pos x="T42" y="T43"/>
              </a:cxn>
              <a:cxn ang="T130">
                <a:pos x="T44" y="T45"/>
              </a:cxn>
              <a:cxn ang="T131">
                <a:pos x="T46" y="T47"/>
              </a:cxn>
              <a:cxn ang="T132">
                <a:pos x="T48" y="T49"/>
              </a:cxn>
              <a:cxn ang="T133">
                <a:pos x="T50" y="T51"/>
              </a:cxn>
              <a:cxn ang="T134">
                <a:pos x="T52" y="T53"/>
              </a:cxn>
              <a:cxn ang="T135">
                <a:pos x="T54" y="T55"/>
              </a:cxn>
              <a:cxn ang="T136">
                <a:pos x="T56" y="T57"/>
              </a:cxn>
              <a:cxn ang="T137">
                <a:pos x="T58" y="T59"/>
              </a:cxn>
              <a:cxn ang="T138">
                <a:pos x="T60" y="T61"/>
              </a:cxn>
              <a:cxn ang="T139">
                <a:pos x="T62" y="T63"/>
              </a:cxn>
              <a:cxn ang="T140">
                <a:pos x="T64" y="T65"/>
              </a:cxn>
              <a:cxn ang="T141">
                <a:pos x="T66" y="T67"/>
              </a:cxn>
              <a:cxn ang="T142">
                <a:pos x="T68" y="T69"/>
              </a:cxn>
              <a:cxn ang="T143">
                <a:pos x="T70" y="T71"/>
              </a:cxn>
              <a:cxn ang="T144">
                <a:pos x="T72" y="T73"/>
              </a:cxn>
              <a:cxn ang="T145">
                <a:pos x="T74" y="T75"/>
              </a:cxn>
              <a:cxn ang="T146">
                <a:pos x="T76" y="T77"/>
              </a:cxn>
              <a:cxn ang="T147">
                <a:pos x="T78" y="T79"/>
              </a:cxn>
              <a:cxn ang="T148">
                <a:pos x="T80" y="T81"/>
              </a:cxn>
              <a:cxn ang="T149">
                <a:pos x="T82" y="T83"/>
              </a:cxn>
              <a:cxn ang="T150">
                <a:pos x="T84" y="T85"/>
              </a:cxn>
              <a:cxn ang="T151">
                <a:pos x="T86" y="T87"/>
              </a:cxn>
              <a:cxn ang="T152">
                <a:pos x="T88" y="T89"/>
              </a:cxn>
              <a:cxn ang="T153">
                <a:pos x="T90" y="T91"/>
              </a:cxn>
              <a:cxn ang="T154">
                <a:pos x="T92" y="T93"/>
              </a:cxn>
              <a:cxn ang="T155">
                <a:pos x="T94" y="T95"/>
              </a:cxn>
              <a:cxn ang="T156">
                <a:pos x="T96" y="T97"/>
              </a:cxn>
              <a:cxn ang="T157">
                <a:pos x="T98" y="T99"/>
              </a:cxn>
              <a:cxn ang="T158">
                <a:pos x="T100" y="T101"/>
              </a:cxn>
              <a:cxn ang="T159">
                <a:pos x="T102" y="T103"/>
              </a:cxn>
              <a:cxn ang="T160">
                <a:pos x="T104" y="T105"/>
              </a:cxn>
              <a:cxn ang="T161">
                <a:pos x="T106" y="T107"/>
              </a:cxn>
            </a:cxnLst>
            <a:rect l="0" t="0" r="r" b="b"/>
            <a:pathLst>
              <a:path w="629" h="414">
                <a:moveTo>
                  <a:pt x="241" y="219"/>
                </a:moveTo>
                <a:lnTo>
                  <a:pt x="248" y="220"/>
                </a:lnTo>
                <a:lnTo>
                  <a:pt x="265" y="231"/>
                </a:lnTo>
                <a:lnTo>
                  <a:pt x="272" y="241"/>
                </a:lnTo>
                <a:lnTo>
                  <a:pt x="280" y="253"/>
                </a:lnTo>
                <a:lnTo>
                  <a:pt x="283" y="262"/>
                </a:lnTo>
                <a:lnTo>
                  <a:pt x="284" y="271"/>
                </a:lnTo>
                <a:lnTo>
                  <a:pt x="286" y="280"/>
                </a:lnTo>
                <a:lnTo>
                  <a:pt x="286" y="292"/>
                </a:lnTo>
                <a:lnTo>
                  <a:pt x="286" y="296"/>
                </a:lnTo>
                <a:lnTo>
                  <a:pt x="284" y="307"/>
                </a:lnTo>
                <a:lnTo>
                  <a:pt x="283" y="316"/>
                </a:lnTo>
                <a:lnTo>
                  <a:pt x="280" y="323"/>
                </a:lnTo>
                <a:lnTo>
                  <a:pt x="277" y="332"/>
                </a:lnTo>
                <a:lnTo>
                  <a:pt x="272" y="342"/>
                </a:lnTo>
                <a:lnTo>
                  <a:pt x="266" y="351"/>
                </a:lnTo>
                <a:lnTo>
                  <a:pt x="257" y="360"/>
                </a:lnTo>
                <a:lnTo>
                  <a:pt x="248" y="369"/>
                </a:lnTo>
                <a:lnTo>
                  <a:pt x="236" y="377"/>
                </a:lnTo>
                <a:lnTo>
                  <a:pt x="223" y="382"/>
                </a:lnTo>
                <a:lnTo>
                  <a:pt x="208" y="388"/>
                </a:lnTo>
                <a:lnTo>
                  <a:pt x="189" y="391"/>
                </a:lnTo>
                <a:lnTo>
                  <a:pt x="168" y="393"/>
                </a:lnTo>
                <a:lnTo>
                  <a:pt x="161" y="393"/>
                </a:lnTo>
                <a:lnTo>
                  <a:pt x="141" y="391"/>
                </a:lnTo>
                <a:lnTo>
                  <a:pt x="128" y="390"/>
                </a:lnTo>
                <a:lnTo>
                  <a:pt x="113" y="385"/>
                </a:lnTo>
                <a:lnTo>
                  <a:pt x="98" y="381"/>
                </a:lnTo>
                <a:lnTo>
                  <a:pt x="82" y="374"/>
                </a:lnTo>
                <a:lnTo>
                  <a:pt x="67" y="365"/>
                </a:lnTo>
                <a:lnTo>
                  <a:pt x="51" y="354"/>
                </a:lnTo>
                <a:lnTo>
                  <a:pt x="43" y="347"/>
                </a:lnTo>
                <a:lnTo>
                  <a:pt x="37" y="339"/>
                </a:lnTo>
                <a:lnTo>
                  <a:pt x="30" y="332"/>
                </a:lnTo>
                <a:lnTo>
                  <a:pt x="24" y="323"/>
                </a:lnTo>
                <a:lnTo>
                  <a:pt x="18" y="314"/>
                </a:lnTo>
                <a:lnTo>
                  <a:pt x="13" y="304"/>
                </a:lnTo>
                <a:lnTo>
                  <a:pt x="9" y="292"/>
                </a:lnTo>
                <a:lnTo>
                  <a:pt x="6" y="280"/>
                </a:lnTo>
                <a:lnTo>
                  <a:pt x="3" y="267"/>
                </a:lnTo>
                <a:lnTo>
                  <a:pt x="1" y="253"/>
                </a:lnTo>
                <a:lnTo>
                  <a:pt x="0" y="238"/>
                </a:lnTo>
                <a:lnTo>
                  <a:pt x="0" y="222"/>
                </a:lnTo>
                <a:lnTo>
                  <a:pt x="0" y="213"/>
                </a:lnTo>
                <a:lnTo>
                  <a:pt x="3" y="188"/>
                </a:lnTo>
                <a:lnTo>
                  <a:pt x="6" y="173"/>
                </a:lnTo>
                <a:lnTo>
                  <a:pt x="12" y="154"/>
                </a:lnTo>
                <a:lnTo>
                  <a:pt x="19" y="134"/>
                </a:lnTo>
                <a:lnTo>
                  <a:pt x="30" y="115"/>
                </a:lnTo>
                <a:lnTo>
                  <a:pt x="36" y="105"/>
                </a:lnTo>
                <a:lnTo>
                  <a:pt x="43" y="94"/>
                </a:lnTo>
                <a:lnTo>
                  <a:pt x="52" y="85"/>
                </a:lnTo>
                <a:lnTo>
                  <a:pt x="61" y="75"/>
                </a:lnTo>
                <a:lnTo>
                  <a:pt x="71" y="66"/>
                </a:lnTo>
                <a:lnTo>
                  <a:pt x="83" y="57"/>
                </a:lnTo>
                <a:lnTo>
                  <a:pt x="97" y="48"/>
                </a:lnTo>
                <a:lnTo>
                  <a:pt x="110" y="39"/>
                </a:lnTo>
                <a:lnTo>
                  <a:pt x="125" y="32"/>
                </a:lnTo>
                <a:lnTo>
                  <a:pt x="143" y="24"/>
                </a:lnTo>
                <a:lnTo>
                  <a:pt x="161" y="18"/>
                </a:lnTo>
                <a:lnTo>
                  <a:pt x="180" y="14"/>
                </a:lnTo>
                <a:lnTo>
                  <a:pt x="201" y="9"/>
                </a:lnTo>
                <a:lnTo>
                  <a:pt x="223" y="5"/>
                </a:lnTo>
                <a:lnTo>
                  <a:pt x="247" y="2"/>
                </a:lnTo>
                <a:lnTo>
                  <a:pt x="272" y="0"/>
                </a:lnTo>
                <a:lnTo>
                  <a:pt x="281" y="0"/>
                </a:lnTo>
                <a:lnTo>
                  <a:pt x="303" y="2"/>
                </a:lnTo>
                <a:lnTo>
                  <a:pt x="320" y="3"/>
                </a:lnTo>
                <a:lnTo>
                  <a:pt x="338" y="6"/>
                </a:lnTo>
                <a:lnTo>
                  <a:pt x="359" y="11"/>
                </a:lnTo>
                <a:lnTo>
                  <a:pt x="379" y="18"/>
                </a:lnTo>
                <a:lnTo>
                  <a:pt x="403" y="26"/>
                </a:lnTo>
                <a:lnTo>
                  <a:pt x="427" y="36"/>
                </a:lnTo>
                <a:lnTo>
                  <a:pt x="451" y="50"/>
                </a:lnTo>
                <a:lnTo>
                  <a:pt x="476" y="66"/>
                </a:lnTo>
                <a:lnTo>
                  <a:pt x="488" y="75"/>
                </a:lnTo>
                <a:lnTo>
                  <a:pt x="500" y="85"/>
                </a:lnTo>
                <a:lnTo>
                  <a:pt x="512" y="96"/>
                </a:lnTo>
                <a:lnTo>
                  <a:pt x="522" y="107"/>
                </a:lnTo>
                <a:lnTo>
                  <a:pt x="534" y="121"/>
                </a:lnTo>
                <a:lnTo>
                  <a:pt x="544" y="134"/>
                </a:lnTo>
                <a:lnTo>
                  <a:pt x="555" y="149"/>
                </a:lnTo>
                <a:lnTo>
                  <a:pt x="565" y="165"/>
                </a:lnTo>
                <a:lnTo>
                  <a:pt x="568" y="170"/>
                </a:lnTo>
                <a:lnTo>
                  <a:pt x="576" y="186"/>
                </a:lnTo>
                <a:lnTo>
                  <a:pt x="586" y="210"/>
                </a:lnTo>
                <a:lnTo>
                  <a:pt x="598" y="241"/>
                </a:lnTo>
                <a:lnTo>
                  <a:pt x="605" y="259"/>
                </a:lnTo>
                <a:lnTo>
                  <a:pt x="610" y="278"/>
                </a:lnTo>
                <a:lnTo>
                  <a:pt x="616" y="299"/>
                </a:lnTo>
                <a:lnTo>
                  <a:pt x="620" y="320"/>
                </a:lnTo>
                <a:lnTo>
                  <a:pt x="625" y="342"/>
                </a:lnTo>
                <a:lnTo>
                  <a:pt x="628" y="366"/>
                </a:lnTo>
                <a:lnTo>
                  <a:pt x="629" y="390"/>
                </a:lnTo>
                <a:lnTo>
                  <a:pt x="629" y="414"/>
                </a:lnTo>
                <a:lnTo>
                  <a:pt x="338" y="414"/>
                </a:lnTo>
                <a:lnTo>
                  <a:pt x="341" y="402"/>
                </a:lnTo>
                <a:lnTo>
                  <a:pt x="345" y="387"/>
                </a:lnTo>
                <a:lnTo>
                  <a:pt x="347" y="371"/>
                </a:lnTo>
                <a:lnTo>
                  <a:pt x="350" y="354"/>
                </a:lnTo>
                <a:lnTo>
                  <a:pt x="351" y="327"/>
                </a:lnTo>
                <a:lnTo>
                  <a:pt x="353" y="317"/>
                </a:lnTo>
                <a:lnTo>
                  <a:pt x="350" y="292"/>
                </a:lnTo>
                <a:lnTo>
                  <a:pt x="345" y="268"/>
                </a:lnTo>
                <a:lnTo>
                  <a:pt x="338" y="249"/>
                </a:lnTo>
                <a:lnTo>
                  <a:pt x="330" y="232"/>
                </a:lnTo>
                <a:lnTo>
                  <a:pt x="320" y="219"/>
                </a:lnTo>
                <a:lnTo>
                  <a:pt x="311" y="207"/>
                </a:lnTo>
                <a:lnTo>
                  <a:pt x="299" y="198"/>
                </a:lnTo>
                <a:lnTo>
                  <a:pt x="289" y="191"/>
                </a:lnTo>
                <a:lnTo>
                  <a:pt x="278" y="185"/>
                </a:lnTo>
                <a:lnTo>
                  <a:pt x="268" y="180"/>
                </a:lnTo>
                <a:lnTo>
                  <a:pt x="257" y="179"/>
                </a:lnTo>
                <a:lnTo>
                  <a:pt x="248" y="177"/>
                </a:lnTo>
                <a:lnTo>
                  <a:pt x="235" y="176"/>
                </a:lnTo>
                <a:lnTo>
                  <a:pt x="231" y="176"/>
                </a:lnTo>
                <a:lnTo>
                  <a:pt x="216" y="176"/>
                </a:lnTo>
                <a:lnTo>
                  <a:pt x="201" y="177"/>
                </a:lnTo>
                <a:lnTo>
                  <a:pt x="189" y="180"/>
                </a:lnTo>
                <a:lnTo>
                  <a:pt x="178" y="185"/>
                </a:lnTo>
                <a:lnTo>
                  <a:pt x="170" y="189"/>
                </a:lnTo>
                <a:lnTo>
                  <a:pt x="162" y="195"/>
                </a:lnTo>
                <a:lnTo>
                  <a:pt x="156" y="203"/>
                </a:lnTo>
                <a:lnTo>
                  <a:pt x="150" y="209"/>
                </a:lnTo>
                <a:lnTo>
                  <a:pt x="143" y="222"/>
                </a:lnTo>
                <a:lnTo>
                  <a:pt x="140" y="234"/>
                </a:lnTo>
                <a:lnTo>
                  <a:pt x="138" y="243"/>
                </a:lnTo>
                <a:lnTo>
                  <a:pt x="137" y="246"/>
                </a:lnTo>
                <a:lnTo>
                  <a:pt x="137" y="253"/>
                </a:lnTo>
                <a:lnTo>
                  <a:pt x="140" y="270"/>
                </a:lnTo>
                <a:lnTo>
                  <a:pt x="144" y="278"/>
                </a:lnTo>
                <a:lnTo>
                  <a:pt x="152" y="287"/>
                </a:lnTo>
                <a:lnTo>
                  <a:pt x="156" y="290"/>
                </a:lnTo>
                <a:lnTo>
                  <a:pt x="161" y="293"/>
                </a:lnTo>
                <a:lnTo>
                  <a:pt x="167" y="295"/>
                </a:lnTo>
                <a:lnTo>
                  <a:pt x="174" y="295"/>
                </a:lnTo>
                <a:lnTo>
                  <a:pt x="178" y="295"/>
                </a:lnTo>
                <a:lnTo>
                  <a:pt x="187" y="292"/>
                </a:lnTo>
                <a:lnTo>
                  <a:pt x="192" y="290"/>
                </a:lnTo>
                <a:lnTo>
                  <a:pt x="195" y="286"/>
                </a:lnTo>
                <a:lnTo>
                  <a:pt x="198" y="281"/>
                </a:lnTo>
                <a:lnTo>
                  <a:pt x="199" y="274"/>
                </a:lnTo>
                <a:lnTo>
                  <a:pt x="199" y="271"/>
                </a:lnTo>
                <a:lnTo>
                  <a:pt x="198" y="267"/>
                </a:lnTo>
                <a:lnTo>
                  <a:pt x="195" y="264"/>
                </a:lnTo>
                <a:lnTo>
                  <a:pt x="192" y="261"/>
                </a:lnTo>
                <a:lnTo>
                  <a:pt x="187" y="259"/>
                </a:lnTo>
                <a:lnTo>
                  <a:pt x="180" y="259"/>
                </a:lnTo>
                <a:lnTo>
                  <a:pt x="178" y="259"/>
                </a:lnTo>
                <a:lnTo>
                  <a:pt x="174" y="259"/>
                </a:lnTo>
                <a:lnTo>
                  <a:pt x="170" y="262"/>
                </a:lnTo>
                <a:lnTo>
                  <a:pt x="167" y="265"/>
                </a:lnTo>
                <a:lnTo>
                  <a:pt x="167" y="258"/>
                </a:lnTo>
                <a:lnTo>
                  <a:pt x="171" y="240"/>
                </a:lnTo>
                <a:lnTo>
                  <a:pt x="174" y="235"/>
                </a:lnTo>
                <a:lnTo>
                  <a:pt x="177" y="231"/>
                </a:lnTo>
                <a:lnTo>
                  <a:pt x="181" y="226"/>
                </a:lnTo>
                <a:lnTo>
                  <a:pt x="186" y="222"/>
                </a:lnTo>
                <a:lnTo>
                  <a:pt x="192" y="219"/>
                </a:lnTo>
                <a:lnTo>
                  <a:pt x="199" y="216"/>
                </a:lnTo>
                <a:lnTo>
                  <a:pt x="208" y="215"/>
                </a:lnTo>
                <a:lnTo>
                  <a:pt x="219" y="215"/>
                </a:lnTo>
                <a:lnTo>
                  <a:pt x="225" y="215"/>
                </a:lnTo>
                <a:lnTo>
                  <a:pt x="241" y="219"/>
                </a:lnTo>
                <a:close/>
              </a:path>
            </a:pathLst>
          </a:cu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" name="Rectangle 1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0"/>
            <a:ext cx="31" cy="1076"/>
          </a:xfrm>
          <a:prstGeom prst="rect">
            <a:avLst/>
          </a:prstGeom>
          <a:solidFill>
            <a:srgbClr val="2C2B2A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0</xdr:col>
      <xdr:colOff>400050</xdr:colOff>
      <xdr:row>7</xdr:row>
      <xdr:rowOff>9525</xdr:rowOff>
    </xdr:from>
    <xdr:to>
      <xdr:col>17</xdr:col>
      <xdr:colOff>542925</xdr:colOff>
      <xdr:row>24</xdr:row>
      <xdr:rowOff>133350</xdr:rowOff>
    </xdr:to>
    <xdr:graphicFrame macro="">
      <xdr:nvGraphicFramePr>
        <xdr:cNvPr id="26" name="Diagramm 18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25</xdr:row>
      <xdr:rowOff>85725</xdr:rowOff>
    </xdr:from>
    <xdr:to>
      <xdr:col>4</xdr:col>
      <xdr:colOff>0</xdr:colOff>
      <xdr:row>25</xdr:row>
      <xdr:rowOff>85725</xdr:rowOff>
    </xdr:to>
    <xdr:sp macro="" textlink="">
      <xdr:nvSpPr>
        <xdr:cNvPr id="27" name="Line 4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ShapeType="1"/>
        </xdr:cNvSpPr>
      </xdr:nvSpPr>
      <xdr:spPr bwMode="auto">
        <a:xfrm>
          <a:off x="1133475" y="3790950"/>
          <a:ext cx="304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33"/>
  <sheetViews>
    <sheetView topLeftCell="A2" workbookViewId="0">
      <selection activeCell="U16" sqref="U16"/>
    </sheetView>
  </sheetViews>
  <sheetFormatPr baseColWidth="10" defaultColWidth="11.5" defaultRowHeight="11" x14ac:dyDescent="0.15"/>
  <cols>
    <col min="1" max="2" width="6.1640625" style="10" customWidth="1"/>
    <col min="3" max="3" width="5.83203125" style="10" customWidth="1"/>
    <col min="4" max="11" width="5.5" style="10" customWidth="1"/>
    <col min="12" max="16" width="5.1640625" style="10" customWidth="1"/>
    <col min="17" max="17" width="7.6640625" style="10" customWidth="1"/>
    <col min="18" max="18" width="8.5" style="10" customWidth="1"/>
    <col min="19" max="19" width="5.6640625" style="10" customWidth="1"/>
    <col min="20" max="20" width="7.6640625" style="10" customWidth="1"/>
    <col min="21" max="21" width="8.5" style="1" customWidth="1"/>
    <col min="22" max="22" width="7.5" style="1" customWidth="1"/>
    <col min="23" max="23" width="7.6640625" style="10" customWidth="1"/>
    <col min="24" max="27" width="5.1640625" style="10" customWidth="1"/>
    <col min="28" max="16384" width="11.5" style="10"/>
  </cols>
  <sheetData>
    <row r="1" spans="1:23" s="89" customFormat="1" ht="13" x14ac:dyDescent="0.15">
      <c r="K1" s="90"/>
      <c r="L1" s="90"/>
    </row>
    <row r="2" spans="1:23" s="89" customFormat="1" ht="13" x14ac:dyDescent="0.15">
      <c r="B2" s="10" t="s">
        <v>0</v>
      </c>
      <c r="K2" s="90"/>
      <c r="L2" s="91"/>
    </row>
    <row r="3" spans="1:23" s="89" customFormat="1" ht="6" customHeight="1" x14ac:dyDescent="0.15">
      <c r="K3" s="90"/>
      <c r="L3" s="91"/>
    </row>
    <row r="4" spans="1:23" s="89" customFormat="1" ht="14" x14ac:dyDescent="0.15">
      <c r="B4" s="92" t="s">
        <v>48</v>
      </c>
      <c r="K4" s="90"/>
      <c r="L4" s="91"/>
    </row>
    <row r="5" spans="1:23" s="2" customFormat="1" ht="18" x14ac:dyDescent="0.2">
      <c r="A5" s="7" t="s">
        <v>2</v>
      </c>
      <c r="E5" s="8"/>
      <c r="F5" s="8"/>
      <c r="G5" s="8"/>
      <c r="H5" s="8"/>
      <c r="I5" s="8"/>
      <c r="J5" s="4"/>
      <c r="K5" s="4"/>
      <c r="L5" s="4"/>
      <c r="N5" s="4"/>
      <c r="O5" s="4"/>
      <c r="P5" s="4"/>
      <c r="R5" s="24" t="s">
        <v>1</v>
      </c>
      <c r="S5" s="5"/>
      <c r="T5" s="5"/>
      <c r="U5" s="9"/>
      <c r="V5" s="9"/>
    </row>
    <row r="6" spans="1:23" s="2" customFormat="1" ht="18" x14ac:dyDescent="0.2">
      <c r="A6" s="7"/>
      <c r="B6" s="465">
        <v>908</v>
      </c>
      <c r="C6" s="465"/>
      <c r="D6" s="8" t="s">
        <v>50</v>
      </c>
      <c r="E6" s="8"/>
      <c r="F6" s="8"/>
      <c r="G6" s="8"/>
      <c r="H6" s="8"/>
      <c r="I6" s="8"/>
      <c r="J6" s="4"/>
      <c r="K6" s="4"/>
      <c r="L6" s="4"/>
      <c r="N6" s="4"/>
      <c r="O6" s="4"/>
      <c r="P6" s="4"/>
      <c r="R6" s="24"/>
      <c r="S6" s="5"/>
      <c r="T6" s="5"/>
      <c r="U6" s="9"/>
      <c r="V6" s="9"/>
    </row>
    <row r="7" spans="1:23" x14ac:dyDescent="0.15">
      <c r="C7" s="11"/>
      <c r="U7" s="12"/>
      <c r="V7" s="13"/>
      <c r="W7" s="14"/>
    </row>
    <row r="8" spans="1:23" x14ac:dyDescent="0.15">
      <c r="U8" s="15"/>
      <c r="V8" s="15"/>
      <c r="W8" s="15"/>
    </row>
    <row r="9" spans="1:23" ht="16" x14ac:dyDescent="0.2">
      <c r="C9" s="16" t="s">
        <v>4</v>
      </c>
      <c r="U9" s="15"/>
      <c r="V9" s="17"/>
      <c r="W9" s="18"/>
    </row>
    <row r="10" spans="1:23" x14ac:dyDescent="0.15">
      <c r="U10" s="15"/>
      <c r="V10" s="17"/>
      <c r="W10" s="19"/>
    </row>
    <row r="11" spans="1:23" ht="16" x14ac:dyDescent="0.2">
      <c r="C11" s="16" t="s">
        <v>3</v>
      </c>
      <c r="H11" s="466">
        <v>40816</v>
      </c>
      <c r="I11" s="466"/>
      <c r="J11" s="466"/>
      <c r="U11" s="20"/>
      <c r="V11" s="21"/>
    </row>
    <row r="12" spans="1:23" x14ac:dyDescent="0.15">
      <c r="U12" s="20"/>
      <c r="V12" s="21"/>
    </row>
    <row r="13" spans="1:23" s="22" customFormat="1" ht="26.25" customHeight="1" x14ac:dyDescent="0.15">
      <c r="B13" s="467" t="s">
        <v>19</v>
      </c>
      <c r="C13" s="470" t="s">
        <v>10</v>
      </c>
      <c r="D13" s="470"/>
      <c r="E13" s="470"/>
      <c r="F13" s="470"/>
      <c r="G13" s="470" t="s">
        <v>11</v>
      </c>
      <c r="H13" s="470"/>
      <c r="I13" s="470"/>
      <c r="J13" s="470"/>
      <c r="U13" s="20"/>
      <c r="V13" s="21"/>
    </row>
    <row r="14" spans="1:23" s="22" customFormat="1" ht="21.75" customHeight="1" x14ac:dyDescent="0.15">
      <c r="B14" s="468"/>
      <c r="C14" s="471" t="s">
        <v>12</v>
      </c>
      <c r="D14" s="471"/>
      <c r="E14" s="471"/>
      <c r="F14" s="456" t="s">
        <v>64</v>
      </c>
      <c r="G14" s="471" t="s">
        <v>12</v>
      </c>
      <c r="H14" s="471"/>
      <c r="I14" s="471"/>
      <c r="J14" s="456" t="s">
        <v>64</v>
      </c>
      <c r="U14" s="20"/>
      <c r="V14" s="21"/>
    </row>
    <row r="15" spans="1:23" s="22" customFormat="1" ht="15" customHeight="1" x14ac:dyDescent="0.15">
      <c r="B15" s="469"/>
      <c r="C15" s="28" t="s">
        <v>14</v>
      </c>
      <c r="D15" s="29" t="s">
        <v>15</v>
      </c>
      <c r="E15" s="30" t="s">
        <v>16</v>
      </c>
      <c r="F15" s="30" t="s">
        <v>16</v>
      </c>
      <c r="G15" s="28" t="s">
        <v>14</v>
      </c>
      <c r="H15" s="29" t="s">
        <v>15</v>
      </c>
      <c r="I15" s="30" t="s">
        <v>16</v>
      </c>
      <c r="J15" s="30" t="s">
        <v>16</v>
      </c>
      <c r="U15" s="20"/>
      <c r="V15" s="21"/>
    </row>
    <row r="16" spans="1:23" s="22" customFormat="1" ht="20.25" customHeight="1" x14ac:dyDescent="0.15">
      <c r="B16" s="31" t="s">
        <v>20</v>
      </c>
      <c r="C16" s="53"/>
      <c r="D16" s="54"/>
      <c r="E16" s="55"/>
      <c r="F16" s="56"/>
      <c r="G16" s="53"/>
      <c r="H16" s="54"/>
      <c r="I16" s="55"/>
      <c r="J16" s="56"/>
      <c r="U16" s="20"/>
      <c r="V16" s="21"/>
    </row>
    <row r="17" spans="2:22" s="22" customFormat="1" ht="20.25" customHeight="1" x14ac:dyDescent="0.15">
      <c r="B17" s="37" t="s">
        <v>21</v>
      </c>
      <c r="C17" s="57"/>
      <c r="D17" s="58"/>
      <c r="E17" s="59"/>
      <c r="F17" s="60"/>
      <c r="G17" s="57"/>
      <c r="H17" s="58"/>
      <c r="I17" s="59"/>
      <c r="J17" s="60"/>
      <c r="U17" s="20"/>
      <c r="V17" s="21"/>
    </row>
    <row r="18" spans="2:22" s="22" customFormat="1" ht="20.25" customHeight="1" x14ac:dyDescent="0.15">
      <c r="B18" s="37" t="s">
        <v>22</v>
      </c>
      <c r="C18" s="57"/>
      <c r="D18" s="58"/>
      <c r="E18" s="59"/>
      <c r="F18" s="60"/>
      <c r="G18" s="57"/>
      <c r="H18" s="58"/>
      <c r="I18" s="59"/>
      <c r="J18" s="60"/>
      <c r="U18" s="20"/>
      <c r="V18" s="21"/>
    </row>
    <row r="19" spans="2:22" s="22" customFormat="1" ht="20.25" customHeight="1" x14ac:dyDescent="0.15">
      <c r="B19" s="37" t="s">
        <v>23</v>
      </c>
      <c r="C19" s="57"/>
      <c r="D19" s="58"/>
      <c r="E19" s="59"/>
      <c r="F19" s="60"/>
      <c r="G19" s="57"/>
      <c r="H19" s="58"/>
      <c r="I19" s="59"/>
      <c r="J19" s="60"/>
      <c r="U19" s="20"/>
      <c r="V19" s="21"/>
    </row>
    <row r="20" spans="2:22" s="22" customFormat="1" ht="20.25" customHeight="1" x14ac:dyDescent="0.15">
      <c r="B20" s="37" t="s">
        <v>24</v>
      </c>
      <c r="C20" s="57"/>
      <c r="D20" s="58"/>
      <c r="E20" s="59"/>
      <c r="F20" s="60"/>
      <c r="G20" s="57"/>
      <c r="H20" s="58"/>
      <c r="I20" s="59"/>
      <c r="J20" s="60"/>
      <c r="U20" s="20"/>
      <c r="V20" s="21"/>
    </row>
    <row r="21" spans="2:22" s="22" customFormat="1" ht="20.25" customHeight="1" x14ac:dyDescent="0.15">
      <c r="B21" s="37" t="s">
        <v>25</v>
      </c>
      <c r="C21" s="57"/>
      <c r="D21" s="58"/>
      <c r="E21" s="59"/>
      <c r="F21" s="60"/>
      <c r="G21" s="57"/>
      <c r="H21" s="58"/>
      <c r="I21" s="59"/>
      <c r="J21" s="60"/>
      <c r="U21" s="20"/>
      <c r="V21" s="21"/>
    </row>
    <row r="22" spans="2:22" s="22" customFormat="1" ht="20.25" customHeight="1" x14ac:dyDescent="0.15">
      <c r="B22" s="37" t="s">
        <v>26</v>
      </c>
      <c r="C22" s="57"/>
      <c r="D22" s="58"/>
      <c r="E22" s="59"/>
      <c r="F22" s="60"/>
      <c r="G22" s="57"/>
      <c r="H22" s="58"/>
      <c r="I22" s="59"/>
      <c r="J22" s="60"/>
      <c r="U22" s="20"/>
      <c r="V22" s="21"/>
    </row>
    <row r="23" spans="2:22" s="22" customFormat="1" ht="20.25" customHeight="1" x14ac:dyDescent="0.15">
      <c r="B23" s="37" t="s">
        <v>27</v>
      </c>
      <c r="C23" s="57"/>
      <c r="D23" s="58"/>
      <c r="E23" s="59"/>
      <c r="F23" s="60"/>
      <c r="G23" s="57"/>
      <c r="H23" s="58"/>
      <c r="I23" s="59"/>
      <c r="J23" s="60"/>
      <c r="U23" s="20"/>
      <c r="V23" s="21"/>
    </row>
    <row r="24" spans="2:22" s="22" customFormat="1" ht="20.25" customHeight="1" x14ac:dyDescent="0.15">
      <c r="B24" s="37" t="s">
        <v>28</v>
      </c>
      <c r="C24" s="57"/>
      <c r="D24" s="58"/>
      <c r="E24" s="59"/>
      <c r="F24" s="60"/>
      <c r="G24" s="57"/>
      <c r="H24" s="58"/>
      <c r="I24" s="59"/>
      <c r="J24" s="60"/>
      <c r="U24" s="20"/>
      <c r="V24" s="21"/>
    </row>
    <row r="25" spans="2:22" s="22" customFormat="1" ht="20.25" customHeight="1" x14ac:dyDescent="0.15">
      <c r="B25" s="37" t="s">
        <v>29</v>
      </c>
      <c r="C25" s="57">
        <v>742.09677419354841</v>
      </c>
      <c r="D25" s="58">
        <v>663.58064516129036</v>
      </c>
      <c r="E25" s="59">
        <v>1405.6774193548388</v>
      </c>
      <c r="F25" s="64" t="s">
        <v>31</v>
      </c>
      <c r="G25" s="57">
        <v>802.09523809523807</v>
      </c>
      <c r="H25" s="58">
        <v>724.57142857142867</v>
      </c>
      <c r="I25" s="59">
        <v>1526.6666666666665</v>
      </c>
      <c r="J25" s="64" t="s">
        <v>31</v>
      </c>
      <c r="U25" s="20"/>
      <c r="V25" s="21"/>
    </row>
    <row r="26" spans="2:22" s="22" customFormat="1" ht="20.25" customHeight="1" x14ac:dyDescent="0.15">
      <c r="B26" s="37" t="s">
        <v>30</v>
      </c>
      <c r="C26" s="61">
        <v>686.36666666666679</v>
      </c>
      <c r="D26" s="62">
        <v>622.56666666666672</v>
      </c>
      <c r="E26" s="63">
        <v>1308.9333333333332</v>
      </c>
      <c r="F26" s="64" t="s">
        <v>31</v>
      </c>
      <c r="G26" s="61">
        <v>772.09090909090924</v>
      </c>
      <c r="H26" s="62">
        <v>703.81818181818164</v>
      </c>
      <c r="I26" s="63">
        <v>1475.909090909091</v>
      </c>
      <c r="J26" s="64" t="s">
        <v>31</v>
      </c>
      <c r="U26" s="20"/>
      <c r="V26" s="21"/>
    </row>
    <row r="27" spans="2:22" s="22" customFormat="1" ht="20.25" customHeight="1" x14ac:dyDescent="0.15">
      <c r="B27" s="41" t="s">
        <v>32</v>
      </c>
      <c r="C27" s="65">
        <v>387.19354838709671</v>
      </c>
      <c r="D27" s="66">
        <v>356.41935483870969</v>
      </c>
      <c r="E27" s="67">
        <v>743.61290322580635</v>
      </c>
      <c r="F27" s="68" t="s">
        <v>31</v>
      </c>
      <c r="G27" s="65">
        <v>467.66666666666663</v>
      </c>
      <c r="H27" s="66">
        <v>432.80952380952374</v>
      </c>
      <c r="I27" s="67">
        <v>900.47619047619037</v>
      </c>
      <c r="J27" s="68" t="s">
        <v>31</v>
      </c>
      <c r="U27" s="20"/>
      <c r="V27" s="21"/>
    </row>
    <row r="28" spans="2:22" s="22" customFormat="1" ht="20.25" customHeight="1" x14ac:dyDescent="0.15">
      <c r="B28" s="20"/>
      <c r="C28" s="21"/>
      <c r="U28" s="20"/>
      <c r="V28" s="21"/>
    </row>
    <row r="29" spans="2:22" ht="11.25" customHeight="1" x14ac:dyDescent="0.15">
      <c r="B29" s="20"/>
      <c r="C29" s="21"/>
      <c r="D29" s="22"/>
      <c r="E29" s="22"/>
      <c r="F29" s="22"/>
      <c r="G29" s="22"/>
      <c r="H29" s="22"/>
      <c r="I29" s="22"/>
      <c r="J29" s="22"/>
      <c r="U29" s="20"/>
      <c r="V29" s="21"/>
    </row>
    <row r="30" spans="2:22" s="22" customFormat="1" ht="15" customHeight="1" x14ac:dyDescent="0.15">
      <c r="B30" s="20"/>
      <c r="C30" s="21"/>
    </row>
    <row r="31" spans="2:22" s="22" customFormat="1" ht="15" customHeight="1" x14ac:dyDescent="0.15">
      <c r="B31" s="20"/>
      <c r="C31" s="21"/>
    </row>
    <row r="32" spans="2:22" s="22" customFormat="1" ht="15" customHeight="1" x14ac:dyDescent="0.15">
      <c r="B32" s="20"/>
      <c r="C32" s="21"/>
    </row>
    <row r="33" spans="2:22" s="22" customFormat="1" ht="15" customHeight="1" x14ac:dyDescent="0.15">
      <c r="B33" s="10"/>
      <c r="C33" s="10"/>
      <c r="D33" s="10"/>
      <c r="E33" s="10"/>
      <c r="F33" s="10"/>
      <c r="G33" s="10"/>
      <c r="H33" s="10"/>
      <c r="I33" s="10"/>
      <c r="J33" s="10"/>
    </row>
    <row r="34" spans="2:22" s="22" customFormat="1" ht="15" customHeight="1" x14ac:dyDescent="0.15">
      <c r="B34" s="10"/>
      <c r="C34" s="10"/>
      <c r="D34" s="10"/>
      <c r="E34" s="10"/>
      <c r="F34" s="10"/>
      <c r="G34" s="10"/>
      <c r="H34" s="10"/>
      <c r="I34" s="10"/>
      <c r="J34" s="10"/>
    </row>
    <row r="35" spans="2:22" x14ac:dyDescent="0.15">
      <c r="U35" s="20"/>
      <c r="V35" s="21"/>
    </row>
    <row r="36" spans="2:22" x14ac:dyDescent="0.15">
      <c r="U36" s="20"/>
      <c r="V36" s="21"/>
    </row>
    <row r="37" spans="2:22" x14ac:dyDescent="0.15">
      <c r="U37" s="20"/>
      <c r="V37" s="21"/>
    </row>
    <row r="38" spans="2:22" x14ac:dyDescent="0.15">
      <c r="U38" s="20"/>
      <c r="V38" s="21"/>
    </row>
    <row r="39" spans="2:22" x14ac:dyDescent="0.15">
      <c r="U39" s="20"/>
      <c r="V39" s="21"/>
    </row>
    <row r="40" spans="2:22" x14ac:dyDescent="0.15">
      <c r="U40" s="20"/>
      <c r="V40" s="21"/>
    </row>
    <row r="41" spans="2:22" x14ac:dyDescent="0.15">
      <c r="U41" s="20"/>
      <c r="V41" s="21"/>
    </row>
    <row r="42" spans="2:22" x14ac:dyDescent="0.15">
      <c r="U42" s="20"/>
      <c r="V42" s="21"/>
    </row>
    <row r="43" spans="2:22" x14ac:dyDescent="0.15">
      <c r="U43" s="20"/>
      <c r="V43" s="21"/>
    </row>
    <row r="44" spans="2:22" x14ac:dyDescent="0.15">
      <c r="U44" s="20"/>
      <c r="V44" s="21"/>
    </row>
    <row r="45" spans="2:22" x14ac:dyDescent="0.15">
      <c r="U45" s="20"/>
      <c r="V45" s="21"/>
    </row>
    <row r="46" spans="2:22" x14ac:dyDescent="0.15">
      <c r="U46" s="20"/>
      <c r="V46" s="21"/>
    </row>
    <row r="47" spans="2:22" x14ac:dyDescent="0.15">
      <c r="U47" s="20"/>
      <c r="V47" s="21"/>
    </row>
    <row r="48" spans="2:22" x14ac:dyDescent="0.15">
      <c r="U48" s="20"/>
      <c r="V48" s="21"/>
    </row>
    <row r="49" spans="21:22" x14ac:dyDescent="0.15">
      <c r="U49" s="20"/>
      <c r="V49" s="21"/>
    </row>
    <row r="50" spans="21:22" x14ac:dyDescent="0.15">
      <c r="U50" s="20"/>
      <c r="V50" s="21"/>
    </row>
    <row r="51" spans="21:22" x14ac:dyDescent="0.15">
      <c r="U51" s="20"/>
      <c r="V51" s="21"/>
    </row>
    <row r="52" spans="21:22" x14ac:dyDescent="0.15">
      <c r="U52" s="20"/>
      <c r="V52" s="21"/>
    </row>
    <row r="53" spans="21:22" x14ac:dyDescent="0.15">
      <c r="U53" s="20"/>
      <c r="V53" s="21"/>
    </row>
    <row r="54" spans="21:22" x14ac:dyDescent="0.15">
      <c r="U54" s="20"/>
      <c r="V54" s="21"/>
    </row>
    <row r="55" spans="21:22" x14ac:dyDescent="0.15">
      <c r="U55" s="20"/>
      <c r="V55" s="21"/>
    </row>
    <row r="56" spans="21:22" x14ac:dyDescent="0.15">
      <c r="U56" s="20"/>
      <c r="V56" s="21"/>
    </row>
    <row r="57" spans="21:22" x14ac:dyDescent="0.15">
      <c r="U57" s="20"/>
      <c r="V57" s="21"/>
    </row>
    <row r="58" spans="21:22" x14ac:dyDescent="0.15">
      <c r="U58" s="20"/>
      <c r="V58" s="21"/>
    </row>
    <row r="59" spans="21:22" x14ac:dyDescent="0.15">
      <c r="U59" s="20"/>
      <c r="V59" s="21"/>
    </row>
    <row r="60" spans="21:22" x14ac:dyDescent="0.15">
      <c r="U60" s="20"/>
      <c r="V60" s="21"/>
    </row>
    <row r="61" spans="21:22" x14ac:dyDescent="0.15">
      <c r="U61" s="20"/>
      <c r="V61" s="21"/>
    </row>
    <row r="62" spans="21:22" x14ac:dyDescent="0.15">
      <c r="U62" s="20"/>
      <c r="V62" s="21"/>
    </row>
    <row r="63" spans="21:22" x14ac:dyDescent="0.15">
      <c r="U63" s="20"/>
      <c r="V63" s="21"/>
    </row>
    <row r="64" spans="21:22" x14ac:dyDescent="0.15">
      <c r="U64" s="20"/>
      <c r="V64" s="21"/>
    </row>
    <row r="65" spans="21:22" x14ac:dyDescent="0.15">
      <c r="U65" s="20"/>
      <c r="V65" s="21"/>
    </row>
    <row r="66" spans="21:22" x14ac:dyDescent="0.15">
      <c r="U66" s="20"/>
      <c r="V66" s="21"/>
    </row>
    <row r="67" spans="21:22" x14ac:dyDescent="0.15">
      <c r="U67" s="20"/>
      <c r="V67" s="21"/>
    </row>
    <row r="68" spans="21:22" x14ac:dyDescent="0.15">
      <c r="U68" s="20"/>
      <c r="V68" s="21"/>
    </row>
    <row r="69" spans="21:22" x14ac:dyDescent="0.15">
      <c r="U69" s="20"/>
      <c r="V69" s="21"/>
    </row>
    <row r="70" spans="21:22" x14ac:dyDescent="0.15">
      <c r="U70" s="20"/>
      <c r="V70" s="21"/>
    </row>
    <row r="71" spans="21:22" x14ac:dyDescent="0.15">
      <c r="U71" s="20"/>
      <c r="V71" s="21"/>
    </row>
    <row r="72" spans="21:22" x14ac:dyDescent="0.15">
      <c r="U72" s="20"/>
      <c r="V72" s="21"/>
    </row>
    <row r="73" spans="21:22" x14ac:dyDescent="0.15">
      <c r="U73" s="20"/>
      <c r="V73" s="21"/>
    </row>
    <row r="74" spans="21:22" x14ac:dyDescent="0.15">
      <c r="U74" s="20"/>
      <c r="V74" s="21"/>
    </row>
    <row r="75" spans="21:22" x14ac:dyDescent="0.15">
      <c r="U75" s="20"/>
      <c r="V75" s="21"/>
    </row>
    <row r="76" spans="21:22" x14ac:dyDescent="0.15">
      <c r="U76" s="20"/>
      <c r="V76" s="21"/>
    </row>
    <row r="77" spans="21:22" x14ac:dyDescent="0.15">
      <c r="U77" s="20"/>
      <c r="V77" s="21"/>
    </row>
    <row r="78" spans="21:22" x14ac:dyDescent="0.15">
      <c r="U78" s="20"/>
      <c r="V78" s="21"/>
    </row>
    <row r="79" spans="21:22" x14ac:dyDescent="0.15">
      <c r="U79" s="20"/>
      <c r="V79" s="21"/>
    </row>
    <row r="80" spans="21:22" x14ac:dyDescent="0.15">
      <c r="U80" s="20"/>
      <c r="V80" s="21"/>
    </row>
    <row r="81" spans="21:22" x14ac:dyDescent="0.15">
      <c r="U81" s="20"/>
      <c r="V81" s="21"/>
    </row>
    <row r="82" spans="21:22" x14ac:dyDescent="0.15">
      <c r="U82" s="20"/>
      <c r="V82" s="21"/>
    </row>
    <row r="83" spans="21:22" x14ac:dyDescent="0.15">
      <c r="U83" s="20"/>
      <c r="V83" s="21"/>
    </row>
    <row r="84" spans="21:22" x14ac:dyDescent="0.15">
      <c r="U84" s="20"/>
      <c r="V84" s="21"/>
    </row>
    <row r="85" spans="21:22" x14ac:dyDescent="0.15">
      <c r="U85" s="20"/>
      <c r="V85" s="21"/>
    </row>
    <row r="86" spans="21:22" x14ac:dyDescent="0.15">
      <c r="U86" s="20"/>
      <c r="V86" s="21"/>
    </row>
    <row r="87" spans="21:22" x14ac:dyDescent="0.15">
      <c r="U87" s="20"/>
      <c r="V87" s="21"/>
    </row>
    <row r="88" spans="21:22" x14ac:dyDescent="0.15">
      <c r="U88" s="20"/>
      <c r="V88" s="21"/>
    </row>
    <row r="89" spans="21:22" x14ac:dyDescent="0.15">
      <c r="U89" s="20"/>
      <c r="V89" s="21"/>
    </row>
    <row r="90" spans="21:22" x14ac:dyDescent="0.15">
      <c r="U90" s="20"/>
      <c r="V90" s="21"/>
    </row>
    <row r="91" spans="21:22" x14ac:dyDescent="0.15">
      <c r="U91" s="20"/>
      <c r="V91" s="21"/>
    </row>
    <row r="92" spans="21:22" x14ac:dyDescent="0.15">
      <c r="U92" s="20"/>
      <c r="V92" s="21"/>
    </row>
    <row r="93" spans="21:22" x14ac:dyDescent="0.15">
      <c r="U93" s="20"/>
      <c r="V93" s="21"/>
    </row>
    <row r="94" spans="21:22" x14ac:dyDescent="0.15">
      <c r="U94" s="20"/>
      <c r="V94" s="21"/>
    </row>
    <row r="95" spans="21:22" x14ac:dyDescent="0.15">
      <c r="U95" s="20"/>
      <c r="V95" s="21"/>
    </row>
    <row r="96" spans="21:22" x14ac:dyDescent="0.15">
      <c r="U96" s="20"/>
      <c r="V96" s="21"/>
    </row>
    <row r="97" spans="21:22" x14ac:dyDescent="0.15">
      <c r="U97" s="20"/>
      <c r="V97" s="21"/>
    </row>
    <row r="98" spans="21:22" x14ac:dyDescent="0.15">
      <c r="U98" s="20"/>
      <c r="V98" s="21"/>
    </row>
    <row r="99" spans="21:22" x14ac:dyDescent="0.15">
      <c r="U99" s="20"/>
      <c r="V99" s="21"/>
    </row>
    <row r="100" spans="21:22" x14ac:dyDescent="0.15">
      <c r="U100" s="20"/>
      <c r="V100" s="21"/>
    </row>
    <row r="101" spans="21:22" x14ac:dyDescent="0.15">
      <c r="U101" s="20"/>
      <c r="V101" s="21"/>
    </row>
    <row r="102" spans="21:22" x14ac:dyDescent="0.15">
      <c r="U102" s="20"/>
      <c r="V102" s="21"/>
    </row>
    <row r="103" spans="21:22" x14ac:dyDescent="0.15">
      <c r="U103" s="20"/>
      <c r="V103" s="21"/>
    </row>
    <row r="104" spans="21:22" x14ac:dyDescent="0.15">
      <c r="U104" s="20"/>
      <c r="V104" s="21"/>
    </row>
    <row r="105" spans="21:22" x14ac:dyDescent="0.15">
      <c r="U105" s="20"/>
      <c r="V105" s="21"/>
    </row>
    <row r="106" spans="21:22" x14ac:dyDescent="0.15">
      <c r="U106" s="20"/>
      <c r="V106" s="21"/>
    </row>
    <row r="107" spans="21:22" x14ac:dyDescent="0.15">
      <c r="U107" s="20"/>
      <c r="V107" s="21"/>
    </row>
    <row r="108" spans="21:22" x14ac:dyDescent="0.15">
      <c r="U108" s="20"/>
      <c r="V108" s="21"/>
    </row>
    <row r="109" spans="21:22" x14ac:dyDescent="0.15">
      <c r="U109" s="20"/>
      <c r="V109" s="21"/>
    </row>
    <row r="110" spans="21:22" x14ac:dyDescent="0.15">
      <c r="U110" s="20"/>
      <c r="V110" s="21"/>
    </row>
    <row r="111" spans="21:22" x14ac:dyDescent="0.15">
      <c r="U111" s="20"/>
      <c r="V111" s="21"/>
    </row>
    <row r="112" spans="21:22" x14ac:dyDescent="0.15">
      <c r="U112" s="20"/>
      <c r="V112" s="21"/>
    </row>
    <row r="113" spans="21:22" x14ac:dyDescent="0.15">
      <c r="U113" s="20"/>
      <c r="V113" s="21"/>
    </row>
    <row r="114" spans="21:22" x14ac:dyDescent="0.15">
      <c r="U114" s="20"/>
      <c r="V114" s="21"/>
    </row>
    <row r="115" spans="21:22" x14ac:dyDescent="0.15">
      <c r="U115" s="20"/>
      <c r="V115" s="21"/>
    </row>
    <row r="116" spans="21:22" x14ac:dyDescent="0.15">
      <c r="U116" s="20"/>
      <c r="V116" s="21"/>
    </row>
    <row r="117" spans="21:22" x14ac:dyDescent="0.15">
      <c r="U117" s="20"/>
      <c r="V117" s="21"/>
    </row>
    <row r="118" spans="21:22" x14ac:dyDescent="0.15">
      <c r="U118" s="20"/>
      <c r="V118" s="21"/>
    </row>
    <row r="119" spans="21:22" x14ac:dyDescent="0.15">
      <c r="U119" s="20"/>
      <c r="V119" s="21"/>
    </row>
    <row r="120" spans="21:22" x14ac:dyDescent="0.15">
      <c r="U120" s="20"/>
      <c r="V120" s="21"/>
    </row>
    <row r="121" spans="21:22" x14ac:dyDescent="0.15">
      <c r="U121" s="20"/>
      <c r="V121" s="21"/>
    </row>
    <row r="122" spans="21:22" x14ac:dyDescent="0.15">
      <c r="U122" s="20"/>
      <c r="V122" s="21"/>
    </row>
    <row r="123" spans="21:22" x14ac:dyDescent="0.15">
      <c r="U123" s="20"/>
      <c r="V123" s="21"/>
    </row>
    <row r="124" spans="21:22" x14ac:dyDescent="0.15">
      <c r="U124" s="20"/>
      <c r="V124" s="21"/>
    </row>
    <row r="125" spans="21:22" x14ac:dyDescent="0.15">
      <c r="U125" s="20"/>
      <c r="V125" s="21"/>
    </row>
    <row r="126" spans="21:22" x14ac:dyDescent="0.15">
      <c r="U126" s="20"/>
      <c r="V126" s="21"/>
    </row>
    <row r="127" spans="21:22" x14ac:dyDescent="0.15">
      <c r="U127" s="20"/>
      <c r="V127" s="21"/>
    </row>
    <row r="128" spans="21:22" x14ac:dyDescent="0.15">
      <c r="U128" s="20"/>
      <c r="V128" s="21"/>
    </row>
    <row r="129" spans="21:22" x14ac:dyDescent="0.15">
      <c r="U129" s="20"/>
      <c r="V129" s="21"/>
    </row>
    <row r="130" spans="21:22" x14ac:dyDescent="0.15">
      <c r="U130" s="20"/>
      <c r="V130" s="21"/>
    </row>
    <row r="131" spans="21:22" x14ac:dyDescent="0.15">
      <c r="U131" s="20"/>
      <c r="V131" s="21"/>
    </row>
    <row r="132" spans="21:22" x14ac:dyDescent="0.15">
      <c r="U132" s="20"/>
      <c r="V132" s="21"/>
    </row>
    <row r="133" spans="21:22" x14ac:dyDescent="0.15">
      <c r="U133" s="20"/>
      <c r="V133" s="21"/>
    </row>
    <row r="134" spans="21:22" x14ac:dyDescent="0.15">
      <c r="U134" s="20"/>
      <c r="V134" s="21"/>
    </row>
    <row r="135" spans="21:22" x14ac:dyDescent="0.15">
      <c r="U135" s="20"/>
      <c r="V135" s="21"/>
    </row>
    <row r="136" spans="21:22" x14ac:dyDescent="0.15">
      <c r="U136" s="20"/>
      <c r="V136" s="21"/>
    </row>
    <row r="137" spans="21:22" x14ac:dyDescent="0.15">
      <c r="U137" s="20"/>
      <c r="V137" s="21"/>
    </row>
    <row r="138" spans="21:22" x14ac:dyDescent="0.15">
      <c r="U138" s="20"/>
      <c r="V138" s="21"/>
    </row>
    <row r="139" spans="21:22" x14ac:dyDescent="0.15">
      <c r="U139" s="20"/>
      <c r="V139" s="21"/>
    </row>
    <row r="140" spans="21:22" x14ac:dyDescent="0.15">
      <c r="U140" s="20"/>
      <c r="V140" s="21"/>
    </row>
    <row r="141" spans="21:22" x14ac:dyDescent="0.15">
      <c r="U141" s="20"/>
      <c r="V141" s="21"/>
    </row>
    <row r="142" spans="21:22" x14ac:dyDescent="0.15">
      <c r="U142" s="20"/>
      <c r="V142" s="21"/>
    </row>
    <row r="143" spans="21:22" x14ac:dyDescent="0.15">
      <c r="U143" s="20"/>
      <c r="V143" s="21"/>
    </row>
    <row r="144" spans="21:22" x14ac:dyDescent="0.15">
      <c r="U144" s="20"/>
      <c r="V144" s="21"/>
    </row>
    <row r="145" spans="21:22" x14ac:dyDescent="0.15">
      <c r="U145" s="20"/>
      <c r="V145" s="21"/>
    </row>
    <row r="146" spans="21:22" x14ac:dyDescent="0.15">
      <c r="U146" s="20"/>
      <c r="V146" s="21"/>
    </row>
    <row r="147" spans="21:22" x14ac:dyDescent="0.15">
      <c r="U147" s="20"/>
      <c r="V147" s="21"/>
    </row>
    <row r="148" spans="21:22" x14ac:dyDescent="0.15">
      <c r="U148" s="20"/>
      <c r="V148" s="21"/>
    </row>
    <row r="149" spans="21:22" x14ac:dyDescent="0.15">
      <c r="U149" s="20"/>
      <c r="V149" s="21"/>
    </row>
    <row r="150" spans="21:22" x14ac:dyDescent="0.15">
      <c r="U150" s="20"/>
      <c r="V150" s="21"/>
    </row>
    <row r="151" spans="21:22" x14ac:dyDescent="0.15">
      <c r="U151" s="20"/>
      <c r="V151" s="21"/>
    </row>
    <row r="152" spans="21:22" x14ac:dyDescent="0.15">
      <c r="U152" s="20"/>
      <c r="V152" s="21"/>
    </row>
    <row r="153" spans="21:22" x14ac:dyDescent="0.15">
      <c r="U153" s="20"/>
      <c r="V153" s="21"/>
    </row>
    <row r="154" spans="21:22" x14ac:dyDescent="0.15">
      <c r="U154" s="20"/>
      <c r="V154" s="21"/>
    </row>
    <row r="155" spans="21:22" x14ac:dyDescent="0.15">
      <c r="U155" s="20"/>
      <c r="V155" s="21"/>
    </row>
    <row r="156" spans="21:22" x14ac:dyDescent="0.15">
      <c r="U156" s="20"/>
      <c r="V156" s="21"/>
    </row>
    <row r="157" spans="21:22" x14ac:dyDescent="0.15">
      <c r="U157" s="20"/>
      <c r="V157" s="21"/>
    </row>
    <row r="158" spans="21:22" x14ac:dyDescent="0.15">
      <c r="U158" s="20"/>
      <c r="V158" s="21"/>
    </row>
    <row r="159" spans="21:22" x14ac:dyDescent="0.15">
      <c r="U159" s="20"/>
      <c r="V159" s="21"/>
    </row>
    <row r="160" spans="21:22" x14ac:dyDescent="0.15">
      <c r="U160" s="20"/>
      <c r="V160" s="21"/>
    </row>
    <row r="161" spans="21:22" x14ac:dyDescent="0.15">
      <c r="U161" s="20"/>
      <c r="V161" s="21"/>
    </row>
    <row r="162" spans="21:22" x14ac:dyDescent="0.15">
      <c r="U162" s="20"/>
      <c r="V162" s="21"/>
    </row>
    <row r="163" spans="21:22" x14ac:dyDescent="0.15">
      <c r="U163" s="20"/>
      <c r="V163" s="21"/>
    </row>
    <row r="164" spans="21:22" x14ac:dyDescent="0.15">
      <c r="U164" s="20"/>
      <c r="V164" s="21"/>
    </row>
    <row r="165" spans="21:22" x14ac:dyDescent="0.15">
      <c r="U165" s="20"/>
      <c r="V165" s="21"/>
    </row>
    <row r="166" spans="21:22" x14ac:dyDescent="0.15">
      <c r="U166" s="20"/>
      <c r="V166" s="21"/>
    </row>
    <row r="167" spans="21:22" x14ac:dyDescent="0.15">
      <c r="U167" s="20"/>
      <c r="V167" s="21"/>
    </row>
    <row r="168" spans="21:22" x14ac:dyDescent="0.15">
      <c r="U168" s="20"/>
      <c r="V168" s="21"/>
    </row>
    <row r="169" spans="21:22" x14ac:dyDescent="0.15">
      <c r="U169" s="20"/>
      <c r="V169" s="21"/>
    </row>
    <row r="170" spans="21:22" x14ac:dyDescent="0.15">
      <c r="U170" s="20"/>
      <c r="V170" s="21"/>
    </row>
    <row r="171" spans="21:22" x14ac:dyDescent="0.15">
      <c r="U171" s="20"/>
      <c r="V171" s="21"/>
    </row>
    <row r="172" spans="21:22" x14ac:dyDescent="0.15">
      <c r="U172" s="20"/>
      <c r="V172" s="21"/>
    </row>
    <row r="173" spans="21:22" x14ac:dyDescent="0.15">
      <c r="U173" s="20"/>
      <c r="V173" s="21"/>
    </row>
    <row r="174" spans="21:22" x14ac:dyDescent="0.15">
      <c r="U174" s="20"/>
      <c r="V174" s="21"/>
    </row>
    <row r="175" spans="21:22" x14ac:dyDescent="0.15">
      <c r="U175" s="20"/>
      <c r="V175" s="21"/>
    </row>
    <row r="176" spans="21:22" x14ac:dyDescent="0.15">
      <c r="U176" s="20"/>
      <c r="V176" s="21"/>
    </row>
    <row r="177" spans="21:22" x14ac:dyDescent="0.15">
      <c r="U177" s="20"/>
      <c r="V177" s="21"/>
    </row>
    <row r="178" spans="21:22" x14ac:dyDescent="0.15">
      <c r="U178" s="20"/>
      <c r="V178" s="21"/>
    </row>
    <row r="179" spans="21:22" x14ac:dyDescent="0.15">
      <c r="U179" s="20"/>
      <c r="V179" s="21"/>
    </row>
    <row r="180" spans="21:22" x14ac:dyDescent="0.15">
      <c r="U180" s="20"/>
      <c r="V180" s="21"/>
    </row>
    <row r="181" spans="21:22" x14ac:dyDescent="0.15">
      <c r="U181" s="20"/>
      <c r="V181" s="21"/>
    </row>
    <row r="182" spans="21:22" x14ac:dyDescent="0.15">
      <c r="U182" s="20"/>
      <c r="V182" s="21"/>
    </row>
    <row r="183" spans="21:22" x14ac:dyDescent="0.15">
      <c r="U183" s="20"/>
      <c r="V183" s="21"/>
    </row>
    <row r="184" spans="21:22" x14ac:dyDescent="0.15">
      <c r="U184" s="20"/>
      <c r="V184" s="21"/>
    </row>
    <row r="185" spans="21:22" x14ac:dyDescent="0.15">
      <c r="U185" s="20"/>
      <c r="V185" s="21"/>
    </row>
    <row r="186" spans="21:22" x14ac:dyDescent="0.15">
      <c r="U186" s="20"/>
      <c r="V186" s="21"/>
    </row>
    <row r="187" spans="21:22" x14ac:dyDescent="0.15">
      <c r="U187" s="20"/>
      <c r="V187" s="21"/>
    </row>
    <row r="188" spans="21:22" x14ac:dyDescent="0.15">
      <c r="U188" s="20"/>
      <c r="V188" s="21"/>
    </row>
    <row r="189" spans="21:22" x14ac:dyDescent="0.15">
      <c r="U189" s="20"/>
      <c r="V189" s="21"/>
    </row>
    <row r="190" spans="21:22" x14ac:dyDescent="0.15">
      <c r="U190" s="20"/>
      <c r="V190" s="21"/>
    </row>
    <row r="191" spans="21:22" x14ac:dyDescent="0.15">
      <c r="U191" s="20"/>
      <c r="V191" s="21"/>
    </row>
    <row r="192" spans="21:22" x14ac:dyDescent="0.15">
      <c r="U192" s="20"/>
      <c r="V192" s="21"/>
    </row>
    <row r="193" spans="21:22" x14ac:dyDescent="0.15">
      <c r="U193" s="20"/>
      <c r="V193" s="21"/>
    </row>
    <row r="194" spans="21:22" x14ac:dyDescent="0.15">
      <c r="U194" s="20"/>
      <c r="V194" s="21"/>
    </row>
    <row r="195" spans="21:22" x14ac:dyDescent="0.15">
      <c r="U195" s="20"/>
      <c r="V195" s="21"/>
    </row>
    <row r="196" spans="21:22" x14ac:dyDescent="0.15">
      <c r="U196" s="20"/>
      <c r="V196" s="21"/>
    </row>
    <row r="197" spans="21:22" x14ac:dyDescent="0.15">
      <c r="U197" s="20"/>
      <c r="V197" s="21"/>
    </row>
    <row r="198" spans="21:22" x14ac:dyDescent="0.15">
      <c r="U198" s="20"/>
      <c r="V198" s="21"/>
    </row>
    <row r="199" spans="21:22" x14ac:dyDescent="0.15">
      <c r="U199" s="20"/>
      <c r="V199" s="21"/>
    </row>
    <row r="200" spans="21:22" x14ac:dyDescent="0.15">
      <c r="U200" s="20"/>
      <c r="V200" s="21"/>
    </row>
    <row r="201" spans="21:22" x14ac:dyDescent="0.15">
      <c r="U201" s="20"/>
      <c r="V201" s="21"/>
    </row>
    <row r="202" spans="21:22" x14ac:dyDescent="0.15">
      <c r="U202" s="20"/>
      <c r="V202" s="21"/>
    </row>
    <row r="203" spans="21:22" x14ac:dyDescent="0.15">
      <c r="U203" s="20"/>
      <c r="V203" s="21"/>
    </row>
    <row r="204" spans="21:22" x14ac:dyDescent="0.15">
      <c r="U204" s="20"/>
      <c r="V204" s="21"/>
    </row>
    <row r="205" spans="21:22" x14ac:dyDescent="0.15">
      <c r="U205" s="20"/>
      <c r="V205" s="21"/>
    </row>
    <row r="206" spans="21:22" x14ac:dyDescent="0.15">
      <c r="U206" s="20"/>
      <c r="V206" s="21"/>
    </row>
    <row r="207" spans="21:22" x14ac:dyDescent="0.15">
      <c r="U207" s="20"/>
      <c r="V207" s="21"/>
    </row>
    <row r="208" spans="21:22" x14ac:dyDescent="0.15">
      <c r="U208" s="20"/>
      <c r="V208" s="21"/>
    </row>
    <row r="209" spans="21:22" x14ac:dyDescent="0.15">
      <c r="U209" s="20"/>
      <c r="V209" s="21"/>
    </row>
    <row r="210" spans="21:22" x14ac:dyDescent="0.15">
      <c r="U210" s="20"/>
      <c r="V210" s="21"/>
    </row>
    <row r="211" spans="21:22" x14ac:dyDescent="0.15">
      <c r="U211" s="20"/>
      <c r="V211" s="21"/>
    </row>
    <row r="212" spans="21:22" x14ac:dyDescent="0.15">
      <c r="U212" s="20"/>
      <c r="V212" s="21"/>
    </row>
    <row r="213" spans="21:22" x14ac:dyDescent="0.15">
      <c r="U213" s="6"/>
    </row>
    <row r="214" spans="21:22" x14ac:dyDescent="0.15">
      <c r="U214" s="6"/>
    </row>
    <row r="215" spans="21:22" x14ac:dyDescent="0.15">
      <c r="U215" s="6"/>
    </row>
    <row r="216" spans="21:22" x14ac:dyDescent="0.15">
      <c r="U216" s="6"/>
    </row>
    <row r="217" spans="21:22" x14ac:dyDescent="0.15">
      <c r="U217" s="6"/>
    </row>
    <row r="218" spans="21:22" x14ac:dyDescent="0.15">
      <c r="U218" s="6"/>
    </row>
    <row r="219" spans="21:22" x14ac:dyDescent="0.15">
      <c r="U219" s="6"/>
    </row>
    <row r="220" spans="21:22" x14ac:dyDescent="0.15">
      <c r="U220" s="6"/>
    </row>
    <row r="221" spans="21:22" x14ac:dyDescent="0.15">
      <c r="U221" s="6"/>
    </row>
    <row r="222" spans="21:22" x14ac:dyDescent="0.15">
      <c r="U222" s="6"/>
    </row>
    <row r="223" spans="21:22" x14ac:dyDescent="0.15">
      <c r="U223" s="6"/>
    </row>
    <row r="224" spans="21:22" x14ac:dyDescent="0.15">
      <c r="U224" s="6"/>
    </row>
    <row r="225" spans="21:21" x14ac:dyDescent="0.15">
      <c r="U225" s="6"/>
    </row>
    <row r="226" spans="21:21" x14ac:dyDescent="0.15">
      <c r="U226" s="6"/>
    </row>
    <row r="227" spans="21:21" x14ac:dyDescent="0.15">
      <c r="U227" s="6"/>
    </row>
    <row r="228" spans="21:21" x14ac:dyDescent="0.15">
      <c r="U228" s="6"/>
    </row>
    <row r="229" spans="21:21" x14ac:dyDescent="0.15">
      <c r="U229" s="6"/>
    </row>
    <row r="230" spans="21:21" x14ac:dyDescent="0.15">
      <c r="U230" s="6"/>
    </row>
    <row r="231" spans="21:21" x14ac:dyDescent="0.15">
      <c r="U231" s="6"/>
    </row>
    <row r="232" spans="21:21" x14ac:dyDescent="0.15">
      <c r="U232" s="6"/>
    </row>
    <row r="233" spans="21:21" x14ac:dyDescent="0.15">
      <c r="U233" s="6"/>
    </row>
  </sheetData>
  <mergeCells count="7">
    <mergeCell ref="B6:C6"/>
    <mergeCell ref="H11:J11"/>
    <mergeCell ref="B13:B15"/>
    <mergeCell ref="C13:F13"/>
    <mergeCell ref="G13:J13"/>
    <mergeCell ref="C14:E14"/>
    <mergeCell ref="G14:I14"/>
  </mergeCells>
  <phoneticPr fontId="0" type="noConversion"/>
  <pageMargins left="0.19685039370078741" right="0.39370078740157483" top="0.39370078740157483" bottom="0.31496062992125984" header="0" footer="0"/>
  <pageSetup paperSize="9" scale="96" fitToHeight="2" orientation="portrait" r:id="rId1"/>
  <headerFooter alignWithMargins="0">
    <oddFooter>&amp;L&amp;8&amp;F &amp;A&amp;R&amp;8&amp;P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69"/>
  <sheetViews>
    <sheetView topLeftCell="A26" workbookViewId="0">
      <selection activeCell="L106" sqref="L106"/>
    </sheetView>
  </sheetViews>
  <sheetFormatPr baseColWidth="10" defaultColWidth="11.5" defaultRowHeight="11" x14ac:dyDescent="0.15"/>
  <cols>
    <col min="1" max="1" width="6.1640625" style="10" customWidth="1"/>
    <col min="2" max="2" width="4.5" style="10" customWidth="1"/>
    <col min="3" max="3" width="5.83203125" style="10" customWidth="1"/>
    <col min="4" max="11" width="5.5" style="10" customWidth="1"/>
    <col min="12" max="16" width="5.1640625" style="10" customWidth="1"/>
    <col min="17" max="17" width="7.6640625" style="10" customWidth="1"/>
    <col min="18" max="18" width="8.5" style="10" customWidth="1"/>
    <col min="19" max="19" width="5.6640625" style="10" customWidth="1"/>
    <col min="20" max="20" width="7.6640625" style="10" customWidth="1"/>
    <col min="21" max="21" width="8.5" style="1" customWidth="1"/>
    <col min="22" max="22" width="7.5" style="1" customWidth="1"/>
    <col min="23" max="23" width="7.6640625" style="10" customWidth="1"/>
    <col min="24" max="27" width="5.1640625" style="10" customWidth="1"/>
    <col min="28" max="16384" width="11.5" style="10"/>
  </cols>
  <sheetData>
    <row r="1" spans="1:23" s="89" customFormat="1" ht="13" x14ac:dyDescent="0.15">
      <c r="K1" s="90"/>
      <c r="L1" s="90"/>
    </row>
    <row r="2" spans="1:23" s="89" customFormat="1" ht="13" x14ac:dyDescent="0.15">
      <c r="B2" s="10" t="s">
        <v>0</v>
      </c>
      <c r="K2" s="90"/>
      <c r="L2" s="91"/>
    </row>
    <row r="3" spans="1:23" s="89" customFormat="1" ht="6" customHeight="1" x14ac:dyDescent="0.15">
      <c r="K3" s="90"/>
      <c r="L3" s="91"/>
    </row>
    <row r="4" spans="1:23" s="89" customFormat="1" ht="14" x14ac:dyDescent="0.15">
      <c r="B4" s="92" t="s">
        <v>48</v>
      </c>
      <c r="K4" s="90"/>
      <c r="L4" s="91"/>
    </row>
    <row r="5" spans="1:23" s="2" customFormat="1" ht="18" x14ac:dyDescent="0.2">
      <c r="A5" s="7" t="s">
        <v>2</v>
      </c>
      <c r="E5" s="8"/>
      <c r="F5" s="8"/>
      <c r="G5" s="8"/>
      <c r="H5" s="8"/>
      <c r="I5" s="8"/>
      <c r="J5" s="4"/>
      <c r="K5" s="4"/>
      <c r="L5" s="4"/>
      <c r="N5" s="4"/>
      <c r="O5" s="4"/>
      <c r="P5" s="4"/>
      <c r="S5" s="5"/>
      <c r="T5" s="5"/>
      <c r="U5" s="9"/>
      <c r="V5" s="9"/>
    </row>
    <row r="6" spans="1:23" s="2" customFormat="1" ht="18" x14ac:dyDescent="0.2">
      <c r="A6" s="7"/>
      <c r="B6" s="465">
        <v>908</v>
      </c>
      <c r="C6" s="465"/>
      <c r="D6" s="8" t="s">
        <v>50</v>
      </c>
      <c r="E6" s="8"/>
      <c r="F6" s="8"/>
      <c r="G6" s="8"/>
      <c r="H6" s="8"/>
      <c r="I6" s="8"/>
      <c r="J6" s="4"/>
      <c r="K6" s="4"/>
      <c r="L6" s="4"/>
      <c r="N6" s="4"/>
      <c r="O6" s="4"/>
      <c r="P6" s="4"/>
      <c r="R6" s="24" t="s">
        <v>5</v>
      </c>
      <c r="S6" s="5"/>
      <c r="T6" s="5"/>
      <c r="U6" s="9"/>
      <c r="V6" s="9"/>
    </row>
    <row r="7" spans="1:23" x14ac:dyDescent="0.15">
      <c r="C7" s="11"/>
      <c r="U7" s="12" t="s">
        <v>47</v>
      </c>
      <c r="V7" s="13"/>
      <c r="W7" s="14"/>
    </row>
    <row r="8" spans="1:23" x14ac:dyDescent="0.15">
      <c r="U8" s="15"/>
      <c r="V8" s="15" t="s">
        <v>6</v>
      </c>
      <c r="W8" s="15" t="s">
        <v>7</v>
      </c>
    </row>
    <row r="9" spans="1:23" x14ac:dyDescent="0.15">
      <c r="U9" s="15">
        <v>2000</v>
      </c>
      <c r="V9" s="17">
        <v>0</v>
      </c>
      <c r="W9" s="19">
        <v>11.437260273972603</v>
      </c>
    </row>
    <row r="10" spans="1:23" x14ac:dyDescent="0.15">
      <c r="U10" s="15">
        <v>2001</v>
      </c>
      <c r="V10" s="17">
        <v>0</v>
      </c>
      <c r="W10" s="19">
        <v>10.647123287671233</v>
      </c>
    </row>
    <row r="11" spans="1:23" x14ac:dyDescent="0.15">
      <c r="U11" s="15">
        <v>2002</v>
      </c>
      <c r="V11" s="17">
        <v>0</v>
      </c>
      <c r="W11" s="19">
        <v>11.226027397260275</v>
      </c>
    </row>
    <row r="12" spans="1:23" x14ac:dyDescent="0.15">
      <c r="U12" s="15">
        <v>2003</v>
      </c>
      <c r="V12" s="17">
        <v>0</v>
      </c>
      <c r="W12" s="19">
        <v>11.463287671232878</v>
      </c>
    </row>
    <row r="13" spans="1:23" x14ac:dyDescent="0.15">
      <c r="U13" s="15">
        <v>2004</v>
      </c>
      <c r="V13" s="17">
        <v>0</v>
      </c>
      <c r="W13" s="19">
        <v>10.616438356164386</v>
      </c>
    </row>
    <row r="14" spans="1:23" x14ac:dyDescent="0.15">
      <c r="U14" s="15">
        <v>2005</v>
      </c>
      <c r="V14" s="17">
        <v>0</v>
      </c>
      <c r="W14" s="19">
        <v>10.437808219178082</v>
      </c>
    </row>
    <row r="15" spans="1:23" x14ac:dyDescent="0.15">
      <c r="U15" s="15">
        <v>2006</v>
      </c>
      <c r="V15" s="17">
        <v>0</v>
      </c>
      <c r="W15" s="19">
        <v>10.90931506849315</v>
      </c>
    </row>
    <row r="16" spans="1:23" x14ac:dyDescent="0.15">
      <c r="U16" s="15">
        <v>2007</v>
      </c>
      <c r="V16" s="17">
        <v>0</v>
      </c>
      <c r="W16" s="19">
        <v>11.307123287671233</v>
      </c>
    </row>
    <row r="17" spans="2:23" x14ac:dyDescent="0.15">
      <c r="U17" s="15">
        <v>2008</v>
      </c>
      <c r="V17" s="17">
        <v>0</v>
      </c>
      <c r="W17" s="19">
        <v>10.813424657534247</v>
      </c>
    </row>
    <row r="18" spans="2:23" x14ac:dyDescent="0.15">
      <c r="U18" s="15">
        <v>2009</v>
      </c>
      <c r="V18" s="17">
        <v>0</v>
      </c>
      <c r="W18" s="19">
        <v>11.178356164383562</v>
      </c>
    </row>
    <row r="19" spans="2:23" x14ac:dyDescent="0.15">
      <c r="U19" s="15">
        <v>2010</v>
      </c>
      <c r="V19" s="17">
        <v>0</v>
      </c>
      <c r="W19" s="19">
        <v>9.9499999999999993</v>
      </c>
    </row>
    <row r="20" spans="2:23" x14ac:dyDescent="0.15">
      <c r="U20" s="15">
        <v>2011</v>
      </c>
      <c r="V20" s="17">
        <v>0</v>
      </c>
      <c r="W20" s="19">
        <v>11.6</v>
      </c>
    </row>
    <row r="21" spans="2:23" x14ac:dyDescent="0.15">
      <c r="U21" s="15">
        <v>2012</v>
      </c>
      <c r="V21" s="17">
        <v>1415.4602739726029</v>
      </c>
      <c r="W21" s="19">
        <v>10.8</v>
      </c>
    </row>
    <row r="22" spans="2:23" x14ac:dyDescent="0.15">
      <c r="U22" s="20"/>
      <c r="V22" s="21"/>
      <c r="W22" s="19"/>
    </row>
    <row r="23" spans="2:23" x14ac:dyDescent="0.15">
      <c r="U23" s="20"/>
      <c r="V23" s="21"/>
    </row>
    <row r="24" spans="2:23" x14ac:dyDescent="0.15">
      <c r="U24" s="20"/>
      <c r="V24" s="21"/>
    </row>
    <row r="25" spans="2:23" x14ac:dyDescent="0.15">
      <c r="U25" s="20"/>
      <c r="V25" s="21"/>
    </row>
    <row r="26" spans="2:23" ht="13" x14ac:dyDescent="0.15">
      <c r="D26" s="25" t="s">
        <v>8</v>
      </c>
      <c r="U26" s="20"/>
      <c r="V26" s="21"/>
    </row>
    <row r="27" spans="2:23" x14ac:dyDescent="0.15">
      <c r="U27" s="20"/>
      <c r="V27" s="21"/>
    </row>
    <row r="28" spans="2:23" s="22" customFormat="1" ht="26.25" customHeight="1" x14ac:dyDescent="0.15">
      <c r="B28" s="467" t="s">
        <v>9</v>
      </c>
      <c r="C28" s="470" t="s">
        <v>10</v>
      </c>
      <c r="D28" s="470"/>
      <c r="E28" s="470"/>
      <c r="F28" s="470"/>
      <c r="G28" s="470" t="s">
        <v>11</v>
      </c>
      <c r="H28" s="470"/>
      <c r="I28" s="470"/>
      <c r="J28" s="470"/>
      <c r="U28" s="20"/>
      <c r="V28" s="21"/>
    </row>
    <row r="29" spans="2:23" s="22" customFormat="1" ht="20.25" customHeight="1" x14ac:dyDescent="0.15">
      <c r="B29" s="468"/>
      <c r="C29" s="471" t="s">
        <v>12</v>
      </c>
      <c r="D29" s="471"/>
      <c r="E29" s="471"/>
      <c r="F29" s="26" t="s">
        <v>13</v>
      </c>
      <c r="G29" s="471" t="s">
        <v>12</v>
      </c>
      <c r="H29" s="471"/>
      <c r="I29" s="471"/>
      <c r="J29" s="26" t="s">
        <v>13</v>
      </c>
      <c r="U29" s="23"/>
      <c r="V29" s="21"/>
    </row>
    <row r="30" spans="2:23" s="22" customFormat="1" ht="15" customHeight="1" x14ac:dyDescent="0.15">
      <c r="B30" s="469"/>
      <c r="C30" s="28" t="s">
        <v>14</v>
      </c>
      <c r="D30" s="29" t="s">
        <v>15</v>
      </c>
      <c r="E30" s="29" t="s">
        <v>16</v>
      </c>
      <c r="F30" s="27" t="s">
        <v>16</v>
      </c>
      <c r="G30" s="28" t="s">
        <v>14</v>
      </c>
      <c r="H30" s="29" t="s">
        <v>15</v>
      </c>
      <c r="I30" s="30" t="s">
        <v>16</v>
      </c>
      <c r="J30" s="30" t="s">
        <v>16</v>
      </c>
      <c r="U30" s="20"/>
      <c r="V30" s="21"/>
    </row>
    <row r="31" spans="2:23" s="22" customFormat="1" ht="15" customHeight="1" x14ac:dyDescent="0.15">
      <c r="B31" s="86">
        <v>0</v>
      </c>
      <c r="C31" s="32">
        <v>2.7295081967213113</v>
      </c>
      <c r="D31" s="33">
        <v>4.0983606557377046</v>
      </c>
      <c r="E31" s="34">
        <v>6.8278688524590168</v>
      </c>
      <c r="F31" s="35">
        <v>0.47129690573496102</v>
      </c>
      <c r="G31" s="32">
        <v>1.6209677419354838</v>
      </c>
      <c r="H31" s="33">
        <v>2.629032258064516</v>
      </c>
      <c r="I31" s="34">
        <v>4.25</v>
      </c>
      <c r="J31" s="36">
        <v>0.27465225480641448</v>
      </c>
      <c r="U31" s="20"/>
      <c r="V31" s="21"/>
    </row>
    <row r="32" spans="2:23" s="22" customFormat="1" ht="15" customHeight="1" x14ac:dyDescent="0.15">
      <c r="B32" s="87">
        <v>1</v>
      </c>
      <c r="C32" s="38">
        <v>1.319672131147541</v>
      </c>
      <c r="D32" s="39">
        <v>2.5874316939890711</v>
      </c>
      <c r="E32" s="40">
        <v>3.9071038251366121</v>
      </c>
      <c r="F32" s="35">
        <v>0.2696897059627828</v>
      </c>
      <c r="G32" s="38">
        <v>0.66935483870967738</v>
      </c>
      <c r="H32" s="39">
        <v>1.3024193548387097</v>
      </c>
      <c r="I32" s="40">
        <v>1.971774193548387</v>
      </c>
      <c r="J32" s="35">
        <v>0.12742405370050919</v>
      </c>
      <c r="U32" s="20"/>
      <c r="V32" s="21"/>
    </row>
    <row r="33" spans="2:22" s="22" customFormat="1" ht="15" customHeight="1" x14ac:dyDescent="0.15">
      <c r="B33" s="87">
        <v>2</v>
      </c>
      <c r="C33" s="38">
        <v>0.86065573770491799</v>
      </c>
      <c r="D33" s="39">
        <v>1.9726775956284153</v>
      </c>
      <c r="E33" s="40">
        <v>2.8333333333333335</v>
      </c>
      <c r="F33" s="35">
        <v>0.19557218537301102</v>
      </c>
      <c r="G33" s="38">
        <v>0.40322580645161288</v>
      </c>
      <c r="H33" s="39">
        <v>1.3951612903225807</v>
      </c>
      <c r="I33" s="40">
        <v>1.7983870967741935</v>
      </c>
      <c r="J33" s="35">
        <v>0.11621907556324559</v>
      </c>
      <c r="U33" s="20"/>
      <c r="V33" s="21"/>
    </row>
    <row r="34" spans="2:22" s="22" customFormat="1" ht="15" customHeight="1" x14ac:dyDescent="0.15">
      <c r="B34" s="87">
        <v>3</v>
      </c>
      <c r="C34" s="38">
        <v>1.0628415300546448</v>
      </c>
      <c r="D34" s="39">
        <v>1.4371584699453552</v>
      </c>
      <c r="E34" s="40">
        <v>2.5</v>
      </c>
      <c r="F34" s="35">
        <v>0.17256369297618621</v>
      </c>
      <c r="G34" s="38">
        <v>1.0564516129032258</v>
      </c>
      <c r="H34" s="39">
        <v>1.125</v>
      </c>
      <c r="I34" s="40">
        <v>2.181451612903226</v>
      </c>
      <c r="J34" s="35">
        <v>0.14097425981999073</v>
      </c>
      <c r="U34" s="20"/>
      <c r="V34" s="21"/>
    </row>
    <row r="35" spans="2:22" s="22" customFormat="1" ht="15" customHeight="1" x14ac:dyDescent="0.15">
      <c r="B35" s="87">
        <v>4</v>
      </c>
      <c r="C35" s="38">
        <v>2.9890710382513661</v>
      </c>
      <c r="D35" s="39">
        <v>1.3142076502732241</v>
      </c>
      <c r="E35" s="40">
        <v>4.3032786885245899</v>
      </c>
      <c r="F35" s="35">
        <v>0.29703586495900902</v>
      </c>
      <c r="G35" s="38">
        <v>3.8870967741935485</v>
      </c>
      <c r="H35" s="39">
        <v>1.221774193548387</v>
      </c>
      <c r="I35" s="40">
        <v>5.1088709677419351</v>
      </c>
      <c r="J35" s="35">
        <v>0.3301559837189062</v>
      </c>
      <c r="U35" s="20"/>
      <c r="V35" s="21"/>
    </row>
    <row r="36" spans="2:22" s="22" customFormat="1" ht="15" customHeight="1" x14ac:dyDescent="0.15">
      <c r="B36" s="87">
        <v>5</v>
      </c>
      <c r="C36" s="38">
        <v>9.9371584699453557</v>
      </c>
      <c r="D36" s="39">
        <v>5.2459016393442619</v>
      </c>
      <c r="E36" s="40">
        <v>15.183060109289617</v>
      </c>
      <c r="F36" s="35">
        <v>1.0480179692553735</v>
      </c>
      <c r="G36" s="38">
        <v>13.806451612903226</v>
      </c>
      <c r="H36" s="39">
        <v>6.8588709677419351</v>
      </c>
      <c r="I36" s="40">
        <v>20.66532258064516</v>
      </c>
      <c r="J36" s="35">
        <v>1.3354770454296718</v>
      </c>
      <c r="U36" s="20"/>
      <c r="V36" s="21"/>
    </row>
    <row r="37" spans="2:22" s="22" customFormat="1" ht="15" customHeight="1" x14ac:dyDescent="0.15">
      <c r="B37" s="87">
        <v>6</v>
      </c>
      <c r="C37" s="38">
        <v>38.89071038251366</v>
      </c>
      <c r="D37" s="39">
        <v>13.265027322404372</v>
      </c>
      <c r="E37" s="40">
        <v>52.155737704918032</v>
      </c>
      <c r="F37" s="35">
        <v>3.6000746833031894</v>
      </c>
      <c r="G37" s="38">
        <v>55.24596774193548</v>
      </c>
      <c r="H37" s="39">
        <v>17.842741935483872</v>
      </c>
      <c r="I37" s="40">
        <v>73.088709677419359</v>
      </c>
      <c r="J37" s="35">
        <v>4.723289156186973</v>
      </c>
      <c r="U37" s="20"/>
      <c r="V37" s="21"/>
    </row>
    <row r="38" spans="2:22" s="22" customFormat="1" ht="15" customHeight="1" x14ac:dyDescent="0.15">
      <c r="B38" s="87">
        <v>7</v>
      </c>
      <c r="C38" s="38">
        <v>81.961748633879779</v>
      </c>
      <c r="D38" s="39">
        <v>32.765027322404372</v>
      </c>
      <c r="E38" s="40">
        <v>114.72677595628416</v>
      </c>
      <c r="F38" s="35">
        <v>7.9190704569071677</v>
      </c>
      <c r="G38" s="38">
        <v>115.25</v>
      </c>
      <c r="H38" s="39">
        <v>45.729838709677416</v>
      </c>
      <c r="I38" s="40">
        <v>160.97983870967741</v>
      </c>
      <c r="J38" s="35">
        <v>10.403170748231959</v>
      </c>
      <c r="U38" s="20"/>
      <c r="V38" s="21"/>
    </row>
    <row r="39" spans="2:22" s="22" customFormat="1" ht="15" customHeight="1" x14ac:dyDescent="0.15">
      <c r="B39" s="87">
        <v>8</v>
      </c>
      <c r="C39" s="38">
        <v>53.22677595628415</v>
      </c>
      <c r="D39" s="39">
        <v>28.333333333333332</v>
      </c>
      <c r="E39" s="40">
        <v>81.560109289617486</v>
      </c>
      <c r="F39" s="35">
        <v>5.6297254634230978</v>
      </c>
      <c r="G39" s="38">
        <v>71.137096774193552</v>
      </c>
      <c r="H39" s="39">
        <v>34.741935483870968</v>
      </c>
      <c r="I39" s="40">
        <v>105.87903225806451</v>
      </c>
      <c r="J39" s="35">
        <v>6.8423329285643559</v>
      </c>
      <c r="U39" s="20"/>
      <c r="V39" s="21"/>
    </row>
    <row r="40" spans="2:22" s="22" customFormat="1" ht="15" customHeight="1" x14ac:dyDescent="0.15">
      <c r="B40" s="87">
        <v>9</v>
      </c>
      <c r="C40" s="38">
        <v>29.980874316939889</v>
      </c>
      <c r="D40" s="39">
        <v>26.76775956284153</v>
      </c>
      <c r="E40" s="40">
        <v>56.748633879781423</v>
      </c>
      <c r="F40" s="35">
        <v>3.9171015334594399</v>
      </c>
      <c r="G40" s="38">
        <v>32.814516129032256</v>
      </c>
      <c r="H40" s="39">
        <v>27.66532258064516</v>
      </c>
      <c r="I40" s="40">
        <v>60.479838709677416</v>
      </c>
      <c r="J40" s="35">
        <v>3.9084527228096877</v>
      </c>
      <c r="U40" s="20"/>
      <c r="V40" s="21"/>
    </row>
    <row r="41" spans="2:22" s="22" customFormat="1" ht="15" customHeight="1" x14ac:dyDescent="0.15">
      <c r="B41" s="87">
        <v>10</v>
      </c>
      <c r="C41" s="38">
        <v>30.587431693989071</v>
      </c>
      <c r="D41" s="39">
        <v>29.478142076502731</v>
      </c>
      <c r="E41" s="40">
        <v>60.065573770491802</v>
      </c>
      <c r="F41" s="35">
        <v>4.146054892227844</v>
      </c>
      <c r="G41" s="38">
        <v>26.41532258064516</v>
      </c>
      <c r="H41" s="39">
        <v>25.919354838709676</v>
      </c>
      <c r="I41" s="40">
        <v>52.33467741935484</v>
      </c>
      <c r="J41" s="35">
        <v>3.3820793312452122</v>
      </c>
      <c r="U41" s="20"/>
      <c r="V41" s="21"/>
    </row>
    <row r="42" spans="2:22" s="22" customFormat="1" ht="15" customHeight="1" x14ac:dyDescent="0.15">
      <c r="B42" s="87">
        <v>11</v>
      </c>
      <c r="C42" s="38">
        <v>37.27322404371585</v>
      </c>
      <c r="D42" s="39">
        <v>32.887978142076506</v>
      </c>
      <c r="E42" s="40">
        <v>70.161202185792348</v>
      </c>
      <c r="F42" s="35">
        <v>4.8429104611316776</v>
      </c>
      <c r="G42" s="38">
        <v>29.931451612903224</v>
      </c>
      <c r="H42" s="39">
        <v>27.826612903225808</v>
      </c>
      <c r="I42" s="40">
        <v>57.758064516129032</v>
      </c>
      <c r="J42" s="35">
        <v>3.7325606241433404</v>
      </c>
      <c r="U42" s="20"/>
      <c r="V42" s="21"/>
    </row>
    <row r="43" spans="2:22" s="22" customFormat="1" ht="15" customHeight="1" x14ac:dyDescent="0.15">
      <c r="B43" s="87">
        <v>12</v>
      </c>
      <c r="C43" s="38">
        <v>41.978142076502735</v>
      </c>
      <c r="D43" s="39">
        <v>40.21857923497268</v>
      </c>
      <c r="E43" s="40">
        <v>82.196721311475414</v>
      </c>
      <c r="F43" s="35">
        <v>5.6736679120170335</v>
      </c>
      <c r="G43" s="38">
        <v>34.536290322580648</v>
      </c>
      <c r="H43" s="39">
        <v>37.29435483870968</v>
      </c>
      <c r="I43" s="40">
        <v>71.83064516129032</v>
      </c>
      <c r="J43" s="35">
        <v>4.6419879194700826</v>
      </c>
      <c r="U43" s="20"/>
      <c r="V43" s="21"/>
    </row>
    <row r="44" spans="2:22" s="22" customFormat="1" ht="15" customHeight="1" x14ac:dyDescent="0.15">
      <c r="B44" s="87">
        <v>13</v>
      </c>
      <c r="C44" s="38">
        <v>46.016393442622949</v>
      </c>
      <c r="D44" s="39">
        <v>40.77322404371585</v>
      </c>
      <c r="E44" s="40">
        <v>86.789617486338798</v>
      </c>
      <c r="F44" s="35">
        <v>5.990694762173284</v>
      </c>
      <c r="G44" s="38">
        <v>35.782258064516128</v>
      </c>
      <c r="H44" s="39">
        <v>37.54032258064516</v>
      </c>
      <c r="I44" s="40">
        <v>73.322580645161295</v>
      </c>
      <c r="J44" s="35">
        <v>4.738402847627933</v>
      </c>
      <c r="U44" s="20"/>
      <c r="V44" s="21"/>
    </row>
    <row r="45" spans="2:22" s="22" customFormat="1" ht="15" customHeight="1" x14ac:dyDescent="0.15">
      <c r="B45" s="87">
        <v>14</v>
      </c>
      <c r="C45" s="38">
        <v>51.303278688524593</v>
      </c>
      <c r="D45" s="39">
        <v>46.155737704918032</v>
      </c>
      <c r="E45" s="40">
        <v>97.459016393442624</v>
      </c>
      <c r="F45" s="35">
        <v>6.7271551130716523</v>
      </c>
      <c r="G45" s="38">
        <v>38.197580645161288</v>
      </c>
      <c r="H45" s="39">
        <v>42.697580645161288</v>
      </c>
      <c r="I45" s="40">
        <v>80.895161290322577</v>
      </c>
      <c r="J45" s="35">
        <v>5.2277737532507471</v>
      </c>
      <c r="U45" s="20"/>
      <c r="V45" s="21"/>
    </row>
    <row r="46" spans="2:22" s="22" customFormat="1" ht="15" customHeight="1" x14ac:dyDescent="0.15">
      <c r="B46" s="87">
        <v>15</v>
      </c>
      <c r="C46" s="38">
        <v>60.33606557377049</v>
      </c>
      <c r="D46" s="39">
        <v>47.33606557377049</v>
      </c>
      <c r="E46" s="40">
        <v>107.67213114754098</v>
      </c>
      <c r="F46" s="35">
        <v>7.4321202325743663</v>
      </c>
      <c r="G46" s="38">
        <v>47.318548387096776</v>
      </c>
      <c r="H46" s="39">
        <v>45.016129032258064</v>
      </c>
      <c r="I46" s="40">
        <v>92.334677419354833</v>
      </c>
      <c r="J46" s="35">
        <v>5.9670417294232303</v>
      </c>
      <c r="U46" s="20"/>
      <c r="V46" s="21"/>
    </row>
    <row r="47" spans="2:22" s="22" customFormat="1" ht="15" customHeight="1" x14ac:dyDescent="0.15">
      <c r="B47" s="87">
        <v>16</v>
      </c>
      <c r="C47" s="38">
        <v>65.980874316939889</v>
      </c>
      <c r="D47" s="39">
        <v>67.316939890710387</v>
      </c>
      <c r="E47" s="40">
        <v>133.29781420765028</v>
      </c>
      <c r="F47" s="35">
        <v>9.2009452341302698</v>
      </c>
      <c r="G47" s="38">
        <v>62.33467741935484</v>
      </c>
      <c r="H47" s="39">
        <v>75.903225806451616</v>
      </c>
      <c r="I47" s="40">
        <v>138.23790322580646</v>
      </c>
      <c r="J47" s="35">
        <v>8.9334945460420379</v>
      </c>
      <c r="U47" s="20"/>
      <c r="V47" s="21"/>
    </row>
    <row r="48" spans="2:22" s="22" customFormat="1" ht="15" customHeight="1" x14ac:dyDescent="0.15">
      <c r="B48" s="87">
        <v>17</v>
      </c>
      <c r="C48" s="38">
        <v>65.483606557377044</v>
      </c>
      <c r="D48" s="39">
        <v>94.005464480874323</v>
      </c>
      <c r="E48" s="40">
        <v>159.48907103825135</v>
      </c>
      <c r="F48" s="35">
        <v>11.008809235080783</v>
      </c>
      <c r="G48" s="38">
        <v>69.383064516129039</v>
      </c>
      <c r="H48" s="39">
        <v>116.67338709677419</v>
      </c>
      <c r="I48" s="40">
        <v>186.05645161290323</v>
      </c>
      <c r="J48" s="35">
        <v>12.023723283944571</v>
      </c>
      <c r="U48" s="20"/>
      <c r="V48" s="21"/>
    </row>
    <row r="49" spans="2:22" s="22" customFormat="1" ht="15" customHeight="1" x14ac:dyDescent="0.15">
      <c r="B49" s="87">
        <v>18</v>
      </c>
      <c r="C49" s="38">
        <v>50.677595628415304</v>
      </c>
      <c r="D49" s="39">
        <v>74.803278688524586</v>
      </c>
      <c r="E49" s="40">
        <v>125.48087431693989</v>
      </c>
      <c r="F49" s="35">
        <v>8.6613772280047296</v>
      </c>
      <c r="G49" s="38">
        <v>55.846774193548384</v>
      </c>
      <c r="H49" s="39">
        <v>90.270161290322577</v>
      </c>
      <c r="I49" s="40">
        <v>146.11693548387098</v>
      </c>
      <c r="J49" s="35">
        <v>9.4426695990702481</v>
      </c>
      <c r="U49" s="20"/>
      <c r="V49" s="21"/>
    </row>
    <row r="50" spans="2:22" s="22" customFormat="1" ht="15" customHeight="1" x14ac:dyDescent="0.15">
      <c r="B50" s="87">
        <v>19</v>
      </c>
      <c r="C50" s="38">
        <v>34.60928961748634</v>
      </c>
      <c r="D50" s="39">
        <v>38.308743169398909</v>
      </c>
      <c r="E50" s="40">
        <v>72.918032786885249</v>
      </c>
      <c r="F50" s="35">
        <v>5.0332020089054179</v>
      </c>
      <c r="G50" s="38">
        <v>38.407258064516128</v>
      </c>
      <c r="H50" s="39">
        <v>45.141129032258064</v>
      </c>
      <c r="I50" s="40">
        <v>83.548387096774192</v>
      </c>
      <c r="J50" s="35">
        <v>5.399235976839571</v>
      </c>
      <c r="U50" s="20"/>
      <c r="V50" s="21"/>
    </row>
    <row r="51" spans="2:22" s="22" customFormat="1" ht="15" customHeight="1" x14ac:dyDescent="0.15">
      <c r="B51" s="87">
        <v>20</v>
      </c>
      <c r="C51" s="38">
        <v>23.240437158469945</v>
      </c>
      <c r="D51" s="39">
        <v>22.718579234972676</v>
      </c>
      <c r="E51" s="40">
        <v>45.959016393442624</v>
      </c>
      <c r="F51" s="35">
        <v>3.1723430377622166</v>
      </c>
      <c r="G51" s="38">
        <v>26.552419354838708</v>
      </c>
      <c r="H51" s="39">
        <v>26.31048387096774</v>
      </c>
      <c r="I51" s="40">
        <v>52.862903225806448</v>
      </c>
      <c r="J51" s="35">
        <v>3.4162154274308287</v>
      </c>
      <c r="U51" s="20"/>
      <c r="V51" s="21"/>
    </row>
    <row r="52" spans="2:22" s="22" customFormat="1" ht="15" customHeight="1" x14ac:dyDescent="0.15">
      <c r="B52" s="87">
        <v>21</v>
      </c>
      <c r="C52" s="38">
        <v>15.112021857923498</v>
      </c>
      <c r="D52" s="39">
        <v>15.10655737704918</v>
      </c>
      <c r="E52" s="40">
        <v>30.218579234972676</v>
      </c>
      <c r="F52" s="35">
        <v>2.0858518517121523</v>
      </c>
      <c r="G52" s="38">
        <v>16.774193548387096</v>
      </c>
      <c r="H52" s="39">
        <v>17.447580645161292</v>
      </c>
      <c r="I52" s="40">
        <v>34.221774193548384</v>
      </c>
      <c r="J52" s="35">
        <v>2.2115499872315367</v>
      </c>
      <c r="U52" s="20"/>
      <c r="V52" s="21"/>
    </row>
    <row r="53" spans="2:22" s="22" customFormat="1" ht="15" customHeight="1" x14ac:dyDescent="0.15">
      <c r="B53" s="87">
        <v>22</v>
      </c>
      <c r="C53" s="38">
        <v>9.8333333333333339</v>
      </c>
      <c r="D53" s="39">
        <v>13.871584699453551</v>
      </c>
      <c r="E53" s="40">
        <v>23.704918032786885</v>
      </c>
      <c r="F53" s="35">
        <v>1.6362432789741983</v>
      </c>
      <c r="G53" s="38">
        <v>11.423387096774194</v>
      </c>
      <c r="H53" s="39">
        <v>16.625</v>
      </c>
      <c r="I53" s="40">
        <v>28.048387096774192</v>
      </c>
      <c r="J53" s="35">
        <v>1.8126006493675701</v>
      </c>
      <c r="U53" s="20"/>
      <c r="V53" s="21"/>
    </row>
    <row r="54" spans="2:22" s="22" customFormat="1" ht="15" customHeight="1" x14ac:dyDescent="0.15">
      <c r="B54" s="88">
        <v>23</v>
      </c>
      <c r="C54" s="42">
        <v>5.2650273224043715</v>
      </c>
      <c r="D54" s="43">
        <v>7.3169398907103824</v>
      </c>
      <c r="E54" s="44">
        <v>12.581967213114755</v>
      </c>
      <c r="F54" s="45">
        <v>0.86847629088015021</v>
      </c>
      <c r="G54" s="42">
        <v>5.3588709677419351</v>
      </c>
      <c r="H54" s="43">
        <v>8.0806451612903221</v>
      </c>
      <c r="I54" s="44">
        <v>13.439516129032258</v>
      </c>
      <c r="J54" s="45">
        <v>0.86851609608138469</v>
      </c>
      <c r="L54" s="22" t="s">
        <v>17</v>
      </c>
      <c r="U54" s="20"/>
      <c r="V54" s="21"/>
    </row>
    <row r="55" spans="2:22" s="22" customFormat="1" ht="20.25" customHeight="1" x14ac:dyDescent="0.15">
      <c r="B55" s="46">
        <v>2012</v>
      </c>
      <c r="C55" s="47">
        <v>760.65573770491812</v>
      </c>
      <c r="D55" s="48">
        <v>688.08469945355205</v>
      </c>
      <c r="E55" s="49">
        <v>1448.7404371584701</v>
      </c>
      <c r="F55" s="50">
        <v>1</v>
      </c>
      <c r="G55" s="47">
        <v>794.15322580645159</v>
      </c>
      <c r="H55" s="48">
        <v>753.25806451612902</v>
      </c>
      <c r="I55" s="49">
        <v>1547.4112903225805</v>
      </c>
      <c r="J55" s="50">
        <v>1</v>
      </c>
      <c r="L55" s="22" t="s">
        <v>45</v>
      </c>
      <c r="U55" s="20"/>
      <c r="V55" s="21"/>
    </row>
    <row r="56" spans="2:22" s="22" customFormat="1" ht="11.25" customHeight="1" x14ac:dyDescent="0.15">
      <c r="B56" s="41" t="s">
        <v>18</v>
      </c>
      <c r="C56" s="457">
        <v>52.504625272754367</v>
      </c>
      <c r="D56" s="458">
        <v>47.495374727245647</v>
      </c>
      <c r="E56" s="459">
        <v>100</v>
      </c>
      <c r="F56" s="45"/>
      <c r="G56" s="457">
        <v>51.321405677536369</v>
      </c>
      <c r="H56" s="458">
        <v>48.678594322463638</v>
      </c>
      <c r="I56" s="459">
        <v>100</v>
      </c>
      <c r="J56" s="51"/>
      <c r="L56" s="22" t="s">
        <v>46</v>
      </c>
      <c r="U56" s="20"/>
      <c r="V56" s="21"/>
    </row>
    <row r="57" spans="2:22" x14ac:dyDescent="0.15">
      <c r="U57" s="20"/>
      <c r="V57" s="21"/>
    </row>
    <row r="58" spans="2:22" x14ac:dyDescent="0.15">
      <c r="U58" s="20"/>
      <c r="V58" s="21"/>
    </row>
    <row r="59" spans="2:22" ht="38.25" customHeight="1" x14ac:dyDescent="0.15">
      <c r="U59" s="20"/>
      <c r="V59" s="21"/>
    </row>
    <row r="60" spans="2:22" s="89" customFormat="1" ht="13" x14ac:dyDescent="0.15">
      <c r="K60" s="90"/>
      <c r="L60" s="90"/>
    </row>
    <row r="61" spans="2:22" s="89" customFormat="1" ht="13" x14ac:dyDescent="0.15">
      <c r="B61" s="10" t="s">
        <v>0</v>
      </c>
      <c r="K61" s="90"/>
      <c r="L61" s="91"/>
    </row>
    <row r="62" spans="2:22" s="89" customFormat="1" ht="6" customHeight="1" x14ac:dyDescent="0.15">
      <c r="K62" s="90"/>
      <c r="L62" s="91"/>
    </row>
    <row r="63" spans="2:22" s="89" customFormat="1" ht="14" x14ac:dyDescent="0.15">
      <c r="B63" s="92" t="s">
        <v>48</v>
      </c>
      <c r="K63" s="90"/>
      <c r="L63" s="91"/>
    </row>
    <row r="64" spans="2:22" s="2" customFormat="1" ht="18" x14ac:dyDescent="0.2">
      <c r="F64" s="3"/>
      <c r="G64" s="3"/>
      <c r="H64" s="4"/>
      <c r="I64" s="4"/>
      <c r="J64" s="4"/>
      <c r="K64" s="4"/>
      <c r="L64" s="4"/>
      <c r="N64" s="4"/>
      <c r="O64" s="4"/>
      <c r="P64" s="4"/>
      <c r="S64" s="5"/>
      <c r="T64" s="5"/>
      <c r="U64" s="20"/>
      <c r="V64" s="21"/>
    </row>
    <row r="65" spans="2:26" s="2" customFormat="1" ht="18" x14ac:dyDescent="0.2">
      <c r="B65" s="465">
        <v>908</v>
      </c>
      <c r="C65" s="465"/>
      <c r="D65" s="8" t="s">
        <v>50</v>
      </c>
      <c r="F65" s="3"/>
      <c r="G65" s="3"/>
      <c r="H65" s="4"/>
      <c r="I65" s="4"/>
      <c r="J65" s="4"/>
      <c r="K65" s="4"/>
      <c r="L65" s="4"/>
      <c r="N65" s="4"/>
      <c r="O65" s="4"/>
      <c r="P65" s="4"/>
      <c r="R65" s="24" t="s">
        <v>5</v>
      </c>
      <c r="S65" s="5"/>
      <c r="T65" s="5"/>
      <c r="U65" s="20"/>
      <c r="V65" s="21"/>
    </row>
    <row r="66" spans="2:26" x14ac:dyDescent="0.15">
      <c r="T66" s="20"/>
      <c r="U66" s="21"/>
      <c r="V66" s="10"/>
      <c r="W66" s="52"/>
      <c r="X66" s="52"/>
      <c r="Y66" s="52"/>
      <c r="Z66" s="52"/>
    </row>
    <row r="67" spans="2:26" s="22" customFormat="1" ht="26.25" customHeight="1" x14ac:dyDescent="0.15">
      <c r="B67" s="467" t="s">
        <v>19</v>
      </c>
      <c r="C67" s="470" t="s">
        <v>10</v>
      </c>
      <c r="D67" s="470"/>
      <c r="E67" s="470"/>
      <c r="F67" s="470"/>
      <c r="G67" s="470" t="s">
        <v>11</v>
      </c>
      <c r="H67" s="470"/>
      <c r="I67" s="470"/>
      <c r="J67" s="470"/>
      <c r="U67" s="20"/>
      <c r="V67" s="21"/>
    </row>
    <row r="68" spans="2:26" s="22" customFormat="1" ht="21.75" customHeight="1" x14ac:dyDescent="0.15">
      <c r="B68" s="468"/>
      <c r="C68" s="471" t="s">
        <v>12</v>
      </c>
      <c r="D68" s="471"/>
      <c r="E68" s="471"/>
      <c r="F68" s="26" t="s">
        <v>49</v>
      </c>
      <c r="G68" s="471" t="s">
        <v>12</v>
      </c>
      <c r="H68" s="471"/>
      <c r="I68" s="471"/>
      <c r="J68" s="26" t="s">
        <v>49</v>
      </c>
      <c r="U68" s="20"/>
      <c r="V68" s="21"/>
    </row>
    <row r="69" spans="2:26" s="22" customFormat="1" ht="15" customHeight="1" x14ac:dyDescent="0.15">
      <c r="B69" s="469"/>
      <c r="C69" s="28" t="s">
        <v>14</v>
      </c>
      <c r="D69" s="29" t="s">
        <v>15</v>
      </c>
      <c r="E69" s="30" t="s">
        <v>16</v>
      </c>
      <c r="F69" s="30" t="s">
        <v>16</v>
      </c>
      <c r="G69" s="28" t="s">
        <v>14</v>
      </c>
      <c r="H69" s="29" t="s">
        <v>15</v>
      </c>
      <c r="I69" s="30" t="s">
        <v>16</v>
      </c>
      <c r="J69" s="30" t="s">
        <v>16</v>
      </c>
      <c r="U69" s="20"/>
      <c r="V69" s="21"/>
    </row>
    <row r="70" spans="2:26" s="22" customFormat="1" ht="20.25" customHeight="1" x14ac:dyDescent="0.15">
      <c r="B70" s="31" t="s">
        <v>20</v>
      </c>
      <c r="C70" s="53">
        <v>438.67741935483866</v>
      </c>
      <c r="D70" s="54">
        <v>402.1290322580644</v>
      </c>
      <c r="E70" s="55">
        <v>840.80645161290317</v>
      </c>
      <c r="F70" s="56">
        <v>58.037066547410234</v>
      </c>
      <c r="G70" s="53">
        <v>515.5454545454545</v>
      </c>
      <c r="H70" s="54">
        <v>471.95454545454538</v>
      </c>
      <c r="I70" s="55">
        <v>987.49999999999989</v>
      </c>
      <c r="J70" s="56">
        <v>63.816259205019833</v>
      </c>
      <c r="U70" s="20"/>
      <c r="V70" s="21"/>
    </row>
    <row r="71" spans="2:26" s="22" customFormat="1" ht="20.25" customHeight="1" x14ac:dyDescent="0.15">
      <c r="B71" s="37" t="s">
        <v>21</v>
      </c>
      <c r="C71" s="57">
        <v>319.44827586206895</v>
      </c>
      <c r="D71" s="58">
        <v>282.68965517241378</v>
      </c>
      <c r="E71" s="59">
        <v>602.13793103448268</v>
      </c>
      <c r="F71" s="60">
        <v>41.562858024140183</v>
      </c>
      <c r="G71" s="57">
        <v>328.44444444444446</v>
      </c>
      <c r="H71" s="58">
        <v>290.22222222222229</v>
      </c>
      <c r="I71" s="59">
        <v>618.66666666666674</v>
      </c>
      <c r="J71" s="60">
        <v>39.98075175848669</v>
      </c>
      <c r="U71" s="20"/>
      <c r="V71" s="21"/>
    </row>
    <row r="72" spans="2:26" s="22" customFormat="1" ht="20.25" customHeight="1" x14ac:dyDescent="0.15">
      <c r="B72" s="37" t="s">
        <v>22</v>
      </c>
      <c r="C72" s="57">
        <v>821.90322580645159</v>
      </c>
      <c r="D72" s="58">
        <v>717.32258064516122</v>
      </c>
      <c r="E72" s="59">
        <v>1539.2258064516129</v>
      </c>
      <c r="F72" s="60">
        <v>106.2457957942155</v>
      </c>
      <c r="G72" s="57">
        <v>853.72727272727286</v>
      </c>
      <c r="H72" s="58">
        <v>761.81818181818198</v>
      </c>
      <c r="I72" s="59">
        <v>1615.545454545454</v>
      </c>
      <c r="J72" s="60">
        <v>104.40310631368534</v>
      </c>
      <c r="U72" s="20"/>
      <c r="V72" s="21"/>
    </row>
    <row r="73" spans="2:26" s="22" customFormat="1" ht="20.25" customHeight="1" x14ac:dyDescent="0.15">
      <c r="B73" s="37" t="s">
        <v>23</v>
      </c>
      <c r="C73" s="57">
        <v>655.56666666666649</v>
      </c>
      <c r="D73" s="58">
        <v>597.86666666666679</v>
      </c>
      <c r="E73" s="59">
        <v>1253.4333333333332</v>
      </c>
      <c r="F73" s="60">
        <v>86.51883395978038</v>
      </c>
      <c r="G73" s="57">
        <v>725.9473684210526</v>
      </c>
      <c r="H73" s="58">
        <v>668.47368421052636</v>
      </c>
      <c r="I73" s="59">
        <v>1394.421052631579</v>
      </c>
      <c r="J73" s="60">
        <v>90.11314970701109</v>
      </c>
      <c r="U73" s="20"/>
      <c r="V73" s="21"/>
    </row>
    <row r="74" spans="2:26" s="22" customFormat="1" ht="20.25" customHeight="1" x14ac:dyDescent="0.15">
      <c r="B74" s="37" t="s">
        <v>24</v>
      </c>
      <c r="C74" s="57">
        <v>1008.4193548387098</v>
      </c>
      <c r="D74" s="58">
        <v>926.35483870967744</v>
      </c>
      <c r="E74" s="59">
        <v>1934.7741935483871</v>
      </c>
      <c r="F74" s="60">
        <v>133.54871196549286</v>
      </c>
      <c r="G74" s="57">
        <v>1065.75</v>
      </c>
      <c r="H74" s="58">
        <v>980.3</v>
      </c>
      <c r="I74" s="59">
        <v>2046.05</v>
      </c>
      <c r="J74" s="60">
        <v>132.22405786980337</v>
      </c>
      <c r="U74" s="20"/>
      <c r="V74" s="21"/>
    </row>
    <row r="75" spans="2:26" s="22" customFormat="1" ht="20.25" customHeight="1" x14ac:dyDescent="0.15">
      <c r="B75" s="37" t="s">
        <v>25</v>
      </c>
      <c r="C75" s="57">
        <v>1013.8333333333333</v>
      </c>
      <c r="D75" s="58">
        <v>940.06666666666661</v>
      </c>
      <c r="E75" s="59">
        <v>1953.9</v>
      </c>
      <c r="F75" s="60">
        <v>134.86887988246809</v>
      </c>
      <c r="G75" s="57">
        <v>1022.8571428571429</v>
      </c>
      <c r="H75" s="58">
        <v>956.28571428571422</v>
      </c>
      <c r="I75" s="59">
        <v>1979.1428571428571</v>
      </c>
      <c r="J75" s="60">
        <v>127.90024665842239</v>
      </c>
      <c r="U75" s="20"/>
      <c r="V75" s="21"/>
    </row>
    <row r="76" spans="2:26" s="22" customFormat="1" ht="20.25" customHeight="1" x14ac:dyDescent="0.15">
      <c r="B76" s="37" t="s">
        <v>26</v>
      </c>
      <c r="C76" s="57">
        <v>886.77419354838719</v>
      </c>
      <c r="D76" s="58">
        <v>817.83870967741939</v>
      </c>
      <c r="E76" s="59">
        <v>1704.6129032258061</v>
      </c>
      <c r="F76" s="60">
        <v>117.66171907020136</v>
      </c>
      <c r="G76" s="57">
        <v>989.36363636363637</v>
      </c>
      <c r="H76" s="58">
        <v>919</v>
      </c>
      <c r="I76" s="59">
        <v>1908.3636363636367</v>
      </c>
      <c r="J76" s="60">
        <v>123.32620605125678</v>
      </c>
      <c r="U76" s="20"/>
      <c r="V76" s="21"/>
    </row>
    <row r="77" spans="2:26" s="22" customFormat="1" ht="20.25" customHeight="1" x14ac:dyDescent="0.15">
      <c r="B77" s="37" t="s">
        <v>27</v>
      </c>
      <c r="C77" s="57">
        <v>1096.8709677419354</v>
      </c>
      <c r="D77" s="58">
        <v>1045.8064516129032</v>
      </c>
      <c r="E77" s="59">
        <v>2142.677419354839</v>
      </c>
      <c r="F77" s="60">
        <v>147.89933133622216</v>
      </c>
      <c r="G77" s="57">
        <v>1108.7272727272725</v>
      </c>
      <c r="H77" s="58">
        <v>1075.3636363636365</v>
      </c>
      <c r="I77" s="59">
        <v>2184.090909090909</v>
      </c>
      <c r="J77" s="60">
        <v>141.14482185506111</v>
      </c>
      <c r="U77" s="20"/>
      <c r="V77" s="21"/>
    </row>
    <row r="78" spans="2:26" s="22" customFormat="1" ht="20.25" customHeight="1" x14ac:dyDescent="0.15">
      <c r="B78" s="37" t="s">
        <v>28</v>
      </c>
      <c r="C78" s="57">
        <v>1213.1666666666667</v>
      </c>
      <c r="D78" s="58">
        <v>831.5999999999998</v>
      </c>
      <c r="E78" s="59">
        <v>2044.7666666666667</v>
      </c>
      <c r="F78" s="60">
        <v>141.14099490984253</v>
      </c>
      <c r="G78" s="57">
        <v>942.4</v>
      </c>
      <c r="H78" s="58">
        <v>916.34999999999991</v>
      </c>
      <c r="I78" s="59">
        <v>1858.7500000000002</v>
      </c>
      <c r="J78" s="60">
        <v>120.11997144033482</v>
      </c>
      <c r="U78" s="20"/>
      <c r="V78" s="21"/>
    </row>
    <row r="79" spans="2:26" s="22" customFormat="1" ht="20.25" customHeight="1" x14ac:dyDescent="0.15">
      <c r="B79" s="37" t="s">
        <v>29</v>
      </c>
      <c r="C79" s="57">
        <v>651.32258064516134</v>
      </c>
      <c r="D79" s="58">
        <v>653.83870967741927</v>
      </c>
      <c r="E79" s="59">
        <v>1305.1612903225803</v>
      </c>
      <c r="F79" s="60">
        <v>90.089380875051503</v>
      </c>
      <c r="G79" s="57">
        <v>702.17391304347814</v>
      </c>
      <c r="H79" s="58">
        <v>710.04347826086951</v>
      </c>
      <c r="I79" s="59">
        <v>1412.217391304348</v>
      </c>
      <c r="J79" s="60">
        <v>91.263221364369812</v>
      </c>
      <c r="U79" s="20"/>
      <c r="V79" s="21"/>
    </row>
    <row r="80" spans="2:26" s="22" customFormat="1" ht="20.25" customHeight="1" x14ac:dyDescent="0.15">
      <c r="B80" s="37" t="s">
        <v>30</v>
      </c>
      <c r="C80" s="61">
        <v>605.89999999999986</v>
      </c>
      <c r="D80" s="62">
        <v>624.60000000000014</v>
      </c>
      <c r="E80" s="63">
        <v>1230.4999999999998</v>
      </c>
      <c r="F80" s="64">
        <v>84.935849682878825</v>
      </c>
      <c r="G80" s="61">
        <v>687.45454545454538</v>
      </c>
      <c r="H80" s="62">
        <v>708.5</v>
      </c>
      <c r="I80" s="63">
        <v>1395.9545454545453</v>
      </c>
      <c r="J80" s="64">
        <v>90.212250239142179</v>
      </c>
      <c r="U80" s="20"/>
      <c r="V80" s="21"/>
    </row>
    <row r="81" spans="2:25" s="22" customFormat="1" ht="20.25" customHeight="1" x14ac:dyDescent="0.15">
      <c r="B81" s="37" t="s">
        <v>32</v>
      </c>
      <c r="C81" s="65">
        <v>401.90322580645164</v>
      </c>
      <c r="D81" s="66">
        <v>398.54838709677432</v>
      </c>
      <c r="E81" s="67">
        <v>800.45161290322562</v>
      </c>
      <c r="F81" s="68">
        <v>55.251554548530102</v>
      </c>
      <c r="G81" s="65">
        <v>473.29411764705878</v>
      </c>
      <c r="H81" s="66">
        <v>466.52941176470591</v>
      </c>
      <c r="I81" s="67">
        <v>939.82352941176475</v>
      </c>
      <c r="J81" s="68">
        <v>60.735212111309124</v>
      </c>
      <c r="U81" s="20"/>
      <c r="V81" s="21"/>
    </row>
    <row r="82" spans="2:25" s="22" customFormat="1" ht="20.25" customHeight="1" x14ac:dyDescent="0.15">
      <c r="B82" s="46">
        <v>2012</v>
      </c>
      <c r="C82" s="69">
        <v>760.65573770491812</v>
      </c>
      <c r="D82" s="70">
        <v>688.08469945355205</v>
      </c>
      <c r="E82" s="71">
        <v>1448.7404371584701</v>
      </c>
      <c r="F82" s="72">
        <v>1</v>
      </c>
      <c r="G82" s="69">
        <v>794.15322580645159</v>
      </c>
      <c r="H82" s="70">
        <v>753.25806451612902</v>
      </c>
      <c r="I82" s="71">
        <v>1547.4112903225805</v>
      </c>
      <c r="J82" s="73">
        <v>1</v>
      </c>
      <c r="U82" s="20"/>
      <c r="V82" s="21"/>
    </row>
    <row r="83" spans="2:25" ht="11.25" customHeight="1" x14ac:dyDescent="0.15">
      <c r="B83" s="41" t="s">
        <v>18</v>
      </c>
      <c r="C83" s="457">
        <v>52.504625272754367</v>
      </c>
      <c r="D83" s="458">
        <v>47.495374727245647</v>
      </c>
      <c r="E83" s="459">
        <v>100</v>
      </c>
      <c r="F83" s="45"/>
      <c r="G83" s="457">
        <v>51.321405677536369</v>
      </c>
      <c r="H83" s="458">
        <v>48.678594322463638</v>
      </c>
      <c r="I83" s="459">
        <v>100</v>
      </c>
      <c r="J83" s="74"/>
      <c r="U83" s="20"/>
      <c r="V83" s="21"/>
    </row>
    <row r="84" spans="2:25" x14ac:dyDescent="0.15">
      <c r="B84" s="10" t="s">
        <v>33</v>
      </c>
      <c r="H84" s="22"/>
      <c r="I84" s="75"/>
      <c r="U84" s="20"/>
      <c r="V84" s="21"/>
      <c r="X84" s="52"/>
      <c r="Y84" s="52"/>
    </row>
    <row r="85" spans="2:25" x14ac:dyDescent="0.15">
      <c r="L85" s="22"/>
      <c r="U85" s="20"/>
      <c r="V85" s="21"/>
      <c r="X85" s="52"/>
      <c r="Y85" s="52"/>
    </row>
    <row r="86" spans="2:25" ht="18" customHeight="1" x14ac:dyDescent="0.15">
      <c r="U86" s="20"/>
      <c r="V86" s="21"/>
      <c r="X86" s="52"/>
      <c r="Y86" s="52"/>
    </row>
    <row r="87" spans="2:25" ht="24.75" customHeight="1" x14ac:dyDescent="0.15">
      <c r="B87" s="467" t="s">
        <v>34</v>
      </c>
      <c r="C87" s="470" t="s">
        <v>10</v>
      </c>
      <c r="D87" s="470"/>
      <c r="E87" s="470"/>
      <c r="F87" s="470"/>
      <c r="O87" s="20"/>
      <c r="P87" s="21"/>
      <c r="R87" s="52"/>
      <c r="S87" s="52"/>
      <c r="U87" s="10"/>
      <c r="V87" s="10"/>
    </row>
    <row r="88" spans="2:25" ht="24" x14ac:dyDescent="0.15">
      <c r="B88" s="468"/>
      <c r="C88" s="471" t="s">
        <v>12</v>
      </c>
      <c r="D88" s="471"/>
      <c r="E88" s="471"/>
      <c r="F88" s="26" t="s">
        <v>49</v>
      </c>
      <c r="N88" s="20"/>
      <c r="O88" s="21"/>
      <c r="U88" s="10"/>
      <c r="V88" s="10"/>
    </row>
    <row r="89" spans="2:25" x14ac:dyDescent="0.15">
      <c r="B89" s="469"/>
      <c r="C89" s="28" t="s">
        <v>14</v>
      </c>
      <c r="D89" s="29" t="s">
        <v>15</v>
      </c>
      <c r="E89" s="30" t="s">
        <v>16</v>
      </c>
      <c r="F89" s="30" t="s">
        <v>16</v>
      </c>
      <c r="O89" s="20"/>
      <c r="P89" s="21"/>
      <c r="U89" s="10"/>
      <c r="V89" s="10"/>
    </row>
    <row r="90" spans="2:25" s="22" customFormat="1" ht="20.25" customHeight="1" x14ac:dyDescent="0.15">
      <c r="B90" s="37" t="s">
        <v>35</v>
      </c>
      <c r="C90" s="53">
        <v>743.52830188679252</v>
      </c>
      <c r="D90" s="54">
        <v>702.32075471698101</v>
      </c>
      <c r="E90" s="55">
        <v>1445.8490566037738</v>
      </c>
      <c r="F90" s="56">
        <v>99.800421077472834</v>
      </c>
      <c r="P90" s="20"/>
      <c r="Q90" s="21"/>
    </row>
    <row r="91" spans="2:25" s="22" customFormat="1" ht="20.25" customHeight="1" x14ac:dyDescent="0.15">
      <c r="B91" s="37" t="s">
        <v>36</v>
      </c>
      <c r="C91" s="57">
        <v>816.5</v>
      </c>
      <c r="D91" s="58">
        <v>778.46153846153857</v>
      </c>
      <c r="E91" s="59">
        <v>1594.9615384615383</v>
      </c>
      <c r="F91" s="60">
        <v>110.092981292761</v>
      </c>
      <c r="P91" s="20"/>
      <c r="Q91" s="21"/>
    </row>
    <row r="92" spans="2:25" s="22" customFormat="1" ht="20.25" customHeight="1" x14ac:dyDescent="0.15">
      <c r="B92" s="37" t="s">
        <v>37</v>
      </c>
      <c r="C92" s="57">
        <v>788.21153846153845</v>
      </c>
      <c r="D92" s="58">
        <v>751.44230769230785</v>
      </c>
      <c r="E92" s="59">
        <v>1539.6538461538462</v>
      </c>
      <c r="F92" s="60">
        <v>106.27534143891862</v>
      </c>
      <c r="P92" s="20"/>
      <c r="Q92" s="21"/>
    </row>
    <row r="93" spans="2:25" s="22" customFormat="1" ht="20.25" customHeight="1" x14ac:dyDescent="0.15">
      <c r="B93" s="37" t="s">
        <v>38</v>
      </c>
      <c r="C93" s="57">
        <v>808.05769230769249</v>
      </c>
      <c r="D93" s="58">
        <v>767.30769230769238</v>
      </c>
      <c r="E93" s="59">
        <v>1575.3653846153845</v>
      </c>
      <c r="F93" s="60">
        <v>108.74034742243228</v>
      </c>
      <c r="P93" s="20"/>
      <c r="Q93" s="21"/>
    </row>
    <row r="94" spans="2:25" s="22" customFormat="1" ht="20.25" customHeight="1" x14ac:dyDescent="0.15">
      <c r="B94" s="37" t="s">
        <v>39</v>
      </c>
      <c r="C94" s="57">
        <v>771.75</v>
      </c>
      <c r="D94" s="58">
        <v>722.46153846153845</v>
      </c>
      <c r="E94" s="59">
        <v>1494.2115384615383</v>
      </c>
      <c r="F94" s="60">
        <v>103.1386644658207</v>
      </c>
      <c r="P94" s="20"/>
      <c r="Q94" s="21"/>
    </row>
    <row r="95" spans="2:25" s="22" customFormat="1" ht="20.25" customHeight="1" x14ac:dyDescent="0.15">
      <c r="B95" s="37" t="s">
        <v>40</v>
      </c>
      <c r="C95" s="57">
        <v>623.51923076923072</v>
      </c>
      <c r="D95" s="58">
        <v>569.30769230769226</v>
      </c>
      <c r="E95" s="59">
        <v>1192.8269230769233</v>
      </c>
      <c r="F95" s="60">
        <v>82.335447571030031</v>
      </c>
      <c r="P95" s="20"/>
      <c r="Q95" s="21"/>
    </row>
    <row r="96" spans="2:25" s="22" customFormat="1" ht="20.25" customHeight="1" x14ac:dyDescent="0.15">
      <c r="B96" s="37" t="s">
        <v>41</v>
      </c>
      <c r="C96" s="76">
        <v>773.11320754716985</v>
      </c>
      <c r="D96" s="77">
        <v>528.09433962264154</v>
      </c>
      <c r="E96" s="78">
        <v>1301.2075471698115</v>
      </c>
      <c r="F96" s="79">
        <v>89.816471867243067</v>
      </c>
      <c r="J96" s="22" t="s">
        <v>42</v>
      </c>
      <c r="P96" s="20"/>
      <c r="Q96" s="21"/>
    </row>
    <row r="97" spans="2:26" ht="20.25" customHeight="1" x14ac:dyDescent="0.15">
      <c r="B97" s="46">
        <v>2012</v>
      </c>
      <c r="C97" s="69">
        <v>760.65573770491812</v>
      </c>
      <c r="D97" s="70">
        <v>688.08469945355205</v>
      </c>
      <c r="E97" s="71">
        <v>1448.7404371584701</v>
      </c>
      <c r="F97" s="80">
        <v>1</v>
      </c>
      <c r="O97" s="20"/>
      <c r="P97" s="21"/>
      <c r="R97" s="52"/>
      <c r="S97" s="52"/>
      <c r="T97" s="81"/>
      <c r="U97" s="10"/>
      <c r="V97" s="10"/>
    </row>
    <row r="98" spans="2:26" x14ac:dyDescent="0.15">
      <c r="B98" s="41" t="s">
        <v>18</v>
      </c>
      <c r="C98" s="457">
        <v>52.504625272754367</v>
      </c>
      <c r="D98" s="458">
        <v>47.495374727245647</v>
      </c>
      <c r="E98" s="458">
        <v>100</v>
      </c>
      <c r="F98" s="45"/>
      <c r="O98" s="20"/>
      <c r="P98" s="21"/>
      <c r="R98" s="52"/>
      <c r="S98" s="52"/>
      <c r="T98" s="81"/>
      <c r="U98" s="10"/>
      <c r="V98" s="10"/>
    </row>
    <row r="99" spans="2:26" ht="13" x14ac:dyDescent="0.15">
      <c r="B99" s="10" t="s">
        <v>43</v>
      </c>
      <c r="C99" s="83" t="s">
        <v>45</v>
      </c>
      <c r="F99" s="84"/>
      <c r="U99" s="20"/>
      <c r="V99" s="21"/>
      <c r="X99" s="52"/>
      <c r="Y99" s="52"/>
      <c r="Z99" s="81"/>
    </row>
    <row r="100" spans="2:26" x14ac:dyDescent="0.15">
      <c r="B100" s="10" t="s">
        <v>44</v>
      </c>
      <c r="C100" s="22" t="s">
        <v>46</v>
      </c>
      <c r="U100" s="20"/>
      <c r="V100" s="21"/>
      <c r="X100" s="52"/>
      <c r="Y100" s="52"/>
      <c r="Z100" s="81"/>
    </row>
    <row r="101" spans="2:26" x14ac:dyDescent="0.15">
      <c r="C101" s="22"/>
      <c r="U101" s="20"/>
      <c r="V101" s="21"/>
      <c r="X101" s="52"/>
      <c r="Y101" s="52"/>
      <c r="Z101" s="81"/>
    </row>
    <row r="102" spans="2:26" x14ac:dyDescent="0.15">
      <c r="U102" s="20"/>
      <c r="V102" s="21"/>
      <c r="X102" s="52"/>
      <c r="Y102" s="52"/>
      <c r="Z102" s="81"/>
    </row>
    <row r="103" spans="2:26" x14ac:dyDescent="0.15">
      <c r="B103" s="83"/>
      <c r="U103" s="20"/>
      <c r="V103" s="21"/>
    </row>
    <row r="104" spans="2:26" x14ac:dyDescent="0.15">
      <c r="F104" s="85"/>
      <c r="U104" s="20"/>
      <c r="V104" s="21"/>
    </row>
    <row r="105" spans="2:26" x14ac:dyDescent="0.15">
      <c r="U105" s="20"/>
      <c r="V105" s="21"/>
    </row>
    <row r="106" spans="2:26" x14ac:dyDescent="0.15">
      <c r="U106" s="20"/>
      <c r="V106" s="21"/>
    </row>
    <row r="107" spans="2:26" x14ac:dyDescent="0.15">
      <c r="U107" s="20"/>
      <c r="V107" s="21"/>
    </row>
    <row r="108" spans="2:26" x14ac:dyDescent="0.15">
      <c r="U108" s="20"/>
      <c r="V108" s="21"/>
    </row>
    <row r="109" spans="2:26" x14ac:dyDescent="0.15">
      <c r="U109" s="20"/>
      <c r="V109" s="21"/>
    </row>
    <row r="110" spans="2:26" x14ac:dyDescent="0.15">
      <c r="U110" s="20"/>
      <c r="V110" s="21"/>
    </row>
    <row r="111" spans="2:26" x14ac:dyDescent="0.15">
      <c r="U111" s="20"/>
      <c r="V111" s="21"/>
    </row>
    <row r="112" spans="2:26" x14ac:dyDescent="0.15">
      <c r="U112" s="20"/>
      <c r="V112" s="21"/>
    </row>
    <row r="113" spans="21:22" x14ac:dyDescent="0.15">
      <c r="U113" s="20"/>
      <c r="V113" s="21"/>
    </row>
    <row r="114" spans="21:22" x14ac:dyDescent="0.15">
      <c r="U114" s="20"/>
      <c r="V114" s="21"/>
    </row>
    <row r="115" spans="21:22" x14ac:dyDescent="0.15">
      <c r="U115" s="20"/>
      <c r="V115" s="21"/>
    </row>
    <row r="116" spans="21:22" x14ac:dyDescent="0.15">
      <c r="U116" s="20"/>
      <c r="V116" s="21"/>
    </row>
    <row r="117" spans="21:22" x14ac:dyDescent="0.15">
      <c r="U117" s="20"/>
      <c r="V117" s="21"/>
    </row>
    <row r="118" spans="21:22" x14ac:dyDescent="0.15">
      <c r="U118" s="20"/>
      <c r="V118" s="21"/>
    </row>
    <row r="119" spans="21:22" x14ac:dyDescent="0.15">
      <c r="U119" s="20"/>
      <c r="V119" s="21"/>
    </row>
    <row r="120" spans="21:22" x14ac:dyDescent="0.15">
      <c r="U120" s="20"/>
      <c r="V120" s="21"/>
    </row>
    <row r="121" spans="21:22" x14ac:dyDescent="0.15">
      <c r="U121" s="20"/>
      <c r="V121" s="21"/>
    </row>
    <row r="122" spans="21:22" x14ac:dyDescent="0.15">
      <c r="U122" s="20"/>
      <c r="V122" s="21"/>
    </row>
    <row r="123" spans="21:22" x14ac:dyDescent="0.15">
      <c r="U123" s="20"/>
      <c r="V123" s="21"/>
    </row>
    <row r="124" spans="21:22" x14ac:dyDescent="0.15">
      <c r="U124" s="20"/>
      <c r="V124" s="21"/>
    </row>
    <row r="125" spans="21:22" x14ac:dyDescent="0.15">
      <c r="U125" s="20"/>
      <c r="V125" s="21"/>
    </row>
    <row r="126" spans="21:22" x14ac:dyDescent="0.15">
      <c r="U126" s="20"/>
      <c r="V126" s="21"/>
    </row>
    <row r="127" spans="21:22" x14ac:dyDescent="0.15">
      <c r="U127" s="20"/>
      <c r="V127" s="21"/>
    </row>
    <row r="128" spans="21:22" x14ac:dyDescent="0.15">
      <c r="U128" s="20"/>
      <c r="V128" s="21"/>
    </row>
    <row r="129" spans="21:22" x14ac:dyDescent="0.15">
      <c r="U129" s="20"/>
      <c r="V129" s="21"/>
    </row>
    <row r="130" spans="21:22" x14ac:dyDescent="0.15">
      <c r="U130" s="20"/>
      <c r="V130" s="21"/>
    </row>
    <row r="131" spans="21:22" x14ac:dyDescent="0.15">
      <c r="U131" s="20"/>
      <c r="V131" s="21"/>
    </row>
    <row r="132" spans="21:22" x14ac:dyDescent="0.15">
      <c r="U132" s="20"/>
      <c r="V132" s="21"/>
    </row>
    <row r="133" spans="21:22" x14ac:dyDescent="0.15">
      <c r="U133" s="20"/>
      <c r="V133" s="21"/>
    </row>
    <row r="134" spans="21:22" x14ac:dyDescent="0.15">
      <c r="U134" s="20"/>
      <c r="V134" s="21"/>
    </row>
    <row r="135" spans="21:22" x14ac:dyDescent="0.15">
      <c r="U135" s="20"/>
      <c r="V135" s="21"/>
    </row>
    <row r="136" spans="21:22" x14ac:dyDescent="0.15">
      <c r="U136" s="20"/>
      <c r="V136" s="21"/>
    </row>
    <row r="137" spans="21:22" x14ac:dyDescent="0.15">
      <c r="U137" s="20"/>
      <c r="V137" s="21"/>
    </row>
    <row r="138" spans="21:22" x14ac:dyDescent="0.15">
      <c r="U138" s="20"/>
      <c r="V138" s="21"/>
    </row>
    <row r="139" spans="21:22" x14ac:dyDescent="0.15">
      <c r="U139" s="20"/>
      <c r="V139" s="21"/>
    </row>
    <row r="140" spans="21:22" x14ac:dyDescent="0.15">
      <c r="U140" s="20"/>
      <c r="V140" s="21"/>
    </row>
    <row r="141" spans="21:22" x14ac:dyDescent="0.15">
      <c r="U141" s="20"/>
      <c r="V141" s="21"/>
    </row>
    <row r="142" spans="21:22" x14ac:dyDescent="0.15">
      <c r="U142" s="20"/>
      <c r="V142" s="21"/>
    </row>
    <row r="143" spans="21:22" x14ac:dyDescent="0.15">
      <c r="U143" s="20"/>
      <c r="V143" s="21"/>
    </row>
    <row r="144" spans="21:22" x14ac:dyDescent="0.15">
      <c r="U144" s="20"/>
      <c r="V144" s="21"/>
    </row>
    <row r="145" spans="21:22" x14ac:dyDescent="0.15">
      <c r="U145" s="20"/>
      <c r="V145" s="21"/>
    </row>
    <row r="146" spans="21:22" x14ac:dyDescent="0.15">
      <c r="U146" s="20"/>
      <c r="V146" s="21"/>
    </row>
    <row r="147" spans="21:22" x14ac:dyDescent="0.15">
      <c r="U147" s="20"/>
      <c r="V147" s="21"/>
    </row>
    <row r="148" spans="21:22" x14ac:dyDescent="0.15">
      <c r="U148" s="20"/>
      <c r="V148" s="21"/>
    </row>
    <row r="149" spans="21:22" x14ac:dyDescent="0.15">
      <c r="U149" s="20"/>
      <c r="V149" s="21"/>
    </row>
    <row r="150" spans="21:22" x14ac:dyDescent="0.15">
      <c r="U150" s="20"/>
      <c r="V150" s="21"/>
    </row>
    <row r="151" spans="21:22" x14ac:dyDescent="0.15">
      <c r="U151" s="20"/>
      <c r="V151" s="21"/>
    </row>
    <row r="152" spans="21:22" x14ac:dyDescent="0.15">
      <c r="U152" s="20"/>
      <c r="V152" s="21"/>
    </row>
    <row r="153" spans="21:22" x14ac:dyDescent="0.15">
      <c r="U153" s="20"/>
      <c r="V153" s="21"/>
    </row>
    <row r="154" spans="21:22" x14ac:dyDescent="0.15">
      <c r="U154" s="20"/>
      <c r="V154" s="21"/>
    </row>
    <row r="155" spans="21:22" x14ac:dyDescent="0.15">
      <c r="U155" s="20"/>
      <c r="V155" s="21"/>
    </row>
    <row r="156" spans="21:22" x14ac:dyDescent="0.15">
      <c r="U156" s="20"/>
      <c r="V156" s="21"/>
    </row>
    <row r="157" spans="21:22" x14ac:dyDescent="0.15">
      <c r="U157" s="20"/>
      <c r="V157" s="21"/>
    </row>
    <row r="158" spans="21:22" x14ac:dyDescent="0.15">
      <c r="U158" s="20"/>
      <c r="V158" s="21"/>
    </row>
    <row r="159" spans="21:22" x14ac:dyDescent="0.15">
      <c r="U159" s="20"/>
      <c r="V159" s="21"/>
    </row>
    <row r="160" spans="21:22" x14ac:dyDescent="0.15">
      <c r="U160" s="20"/>
      <c r="V160" s="21"/>
    </row>
    <row r="161" spans="21:22" x14ac:dyDescent="0.15">
      <c r="U161" s="20"/>
      <c r="V161" s="21"/>
    </row>
    <row r="162" spans="21:22" x14ac:dyDescent="0.15">
      <c r="U162" s="20"/>
      <c r="V162" s="21"/>
    </row>
    <row r="163" spans="21:22" x14ac:dyDescent="0.15">
      <c r="U163" s="20"/>
      <c r="V163" s="21"/>
    </row>
    <row r="164" spans="21:22" x14ac:dyDescent="0.15">
      <c r="U164" s="20"/>
      <c r="V164" s="21"/>
    </row>
    <row r="165" spans="21:22" x14ac:dyDescent="0.15">
      <c r="U165" s="20"/>
      <c r="V165" s="21"/>
    </row>
    <row r="166" spans="21:22" x14ac:dyDescent="0.15">
      <c r="U166" s="20"/>
      <c r="V166" s="21"/>
    </row>
    <row r="167" spans="21:22" x14ac:dyDescent="0.15">
      <c r="U167" s="20"/>
      <c r="V167" s="21"/>
    </row>
    <row r="168" spans="21:22" x14ac:dyDescent="0.15">
      <c r="U168" s="20"/>
      <c r="V168" s="21"/>
    </row>
    <row r="169" spans="21:22" x14ac:dyDescent="0.15">
      <c r="U169" s="20"/>
      <c r="V169" s="21"/>
    </row>
    <row r="170" spans="21:22" x14ac:dyDescent="0.15">
      <c r="U170" s="20"/>
      <c r="V170" s="21"/>
    </row>
    <row r="171" spans="21:22" x14ac:dyDescent="0.15">
      <c r="U171" s="20"/>
      <c r="V171" s="21"/>
    </row>
    <row r="172" spans="21:22" x14ac:dyDescent="0.15">
      <c r="U172" s="20"/>
      <c r="V172" s="21"/>
    </row>
    <row r="173" spans="21:22" x14ac:dyDescent="0.15">
      <c r="U173" s="20"/>
      <c r="V173" s="21"/>
    </row>
    <row r="174" spans="21:22" x14ac:dyDescent="0.15">
      <c r="U174" s="20"/>
      <c r="V174" s="21"/>
    </row>
    <row r="175" spans="21:22" x14ac:dyDescent="0.15">
      <c r="U175" s="20"/>
      <c r="V175" s="21"/>
    </row>
    <row r="176" spans="21:22" x14ac:dyDescent="0.15">
      <c r="U176" s="20"/>
      <c r="V176" s="21"/>
    </row>
    <row r="177" spans="21:22" x14ac:dyDescent="0.15">
      <c r="U177" s="20"/>
      <c r="V177" s="21"/>
    </row>
    <row r="178" spans="21:22" x14ac:dyDescent="0.15">
      <c r="U178" s="20"/>
      <c r="V178" s="21"/>
    </row>
    <row r="179" spans="21:22" x14ac:dyDescent="0.15">
      <c r="U179" s="20"/>
      <c r="V179" s="21"/>
    </row>
    <row r="180" spans="21:22" x14ac:dyDescent="0.15">
      <c r="U180" s="20"/>
      <c r="V180" s="21"/>
    </row>
    <row r="181" spans="21:22" x14ac:dyDescent="0.15">
      <c r="U181" s="20"/>
      <c r="V181" s="21"/>
    </row>
    <row r="182" spans="21:22" x14ac:dyDescent="0.15">
      <c r="U182" s="20"/>
      <c r="V182" s="21"/>
    </row>
    <row r="183" spans="21:22" x14ac:dyDescent="0.15">
      <c r="U183" s="20"/>
      <c r="V183" s="21"/>
    </row>
    <row r="184" spans="21:22" x14ac:dyDescent="0.15">
      <c r="U184" s="20"/>
      <c r="V184" s="21"/>
    </row>
    <row r="185" spans="21:22" x14ac:dyDescent="0.15">
      <c r="U185" s="20"/>
      <c r="V185" s="21"/>
    </row>
    <row r="186" spans="21:22" x14ac:dyDescent="0.15">
      <c r="U186" s="20"/>
      <c r="V186" s="21"/>
    </row>
    <row r="187" spans="21:22" x14ac:dyDescent="0.15">
      <c r="U187" s="20"/>
      <c r="V187" s="21"/>
    </row>
    <row r="188" spans="21:22" x14ac:dyDescent="0.15">
      <c r="U188" s="20"/>
      <c r="V188" s="21"/>
    </row>
    <row r="189" spans="21:22" x14ac:dyDescent="0.15">
      <c r="U189" s="20"/>
      <c r="V189" s="21"/>
    </row>
    <row r="190" spans="21:22" x14ac:dyDescent="0.15">
      <c r="U190" s="20"/>
      <c r="V190" s="21"/>
    </row>
    <row r="191" spans="21:22" x14ac:dyDescent="0.15">
      <c r="U191" s="20"/>
      <c r="V191" s="21"/>
    </row>
    <row r="192" spans="21:22" x14ac:dyDescent="0.15">
      <c r="U192" s="20"/>
      <c r="V192" s="21"/>
    </row>
    <row r="193" spans="21:22" x14ac:dyDescent="0.15">
      <c r="U193" s="20"/>
      <c r="V193" s="21"/>
    </row>
    <row r="194" spans="21:22" x14ac:dyDescent="0.15">
      <c r="U194" s="20"/>
      <c r="V194" s="21"/>
    </row>
    <row r="195" spans="21:22" x14ac:dyDescent="0.15">
      <c r="U195" s="20"/>
      <c r="V195" s="21"/>
    </row>
    <row r="196" spans="21:22" x14ac:dyDescent="0.15">
      <c r="U196" s="20"/>
      <c r="V196" s="21"/>
    </row>
    <row r="197" spans="21:22" x14ac:dyDescent="0.15">
      <c r="U197" s="20"/>
      <c r="V197" s="21"/>
    </row>
    <row r="198" spans="21:22" x14ac:dyDescent="0.15">
      <c r="U198" s="20"/>
      <c r="V198" s="21"/>
    </row>
    <row r="199" spans="21:22" x14ac:dyDescent="0.15">
      <c r="U199" s="20"/>
      <c r="V199" s="21"/>
    </row>
    <row r="200" spans="21:22" x14ac:dyDescent="0.15">
      <c r="U200" s="20"/>
      <c r="V200" s="21"/>
    </row>
    <row r="201" spans="21:22" x14ac:dyDescent="0.15">
      <c r="U201" s="20"/>
      <c r="V201" s="21"/>
    </row>
    <row r="202" spans="21:22" x14ac:dyDescent="0.15">
      <c r="U202" s="20"/>
      <c r="V202" s="21"/>
    </row>
    <row r="203" spans="21:22" x14ac:dyDescent="0.15">
      <c r="U203" s="20"/>
      <c r="V203" s="21"/>
    </row>
    <row r="204" spans="21:22" x14ac:dyDescent="0.15">
      <c r="U204" s="20"/>
      <c r="V204" s="21"/>
    </row>
    <row r="205" spans="21:22" x14ac:dyDescent="0.15">
      <c r="U205" s="20"/>
      <c r="V205" s="21"/>
    </row>
    <row r="206" spans="21:22" x14ac:dyDescent="0.15">
      <c r="U206" s="20"/>
      <c r="V206" s="21"/>
    </row>
    <row r="207" spans="21:22" x14ac:dyDescent="0.15">
      <c r="U207" s="20"/>
      <c r="V207" s="21"/>
    </row>
    <row r="208" spans="21:22" x14ac:dyDescent="0.15">
      <c r="U208" s="20"/>
      <c r="V208" s="21"/>
    </row>
    <row r="209" spans="21:22" x14ac:dyDescent="0.15">
      <c r="U209" s="20"/>
      <c r="V209" s="21"/>
    </row>
    <row r="210" spans="21:22" x14ac:dyDescent="0.15">
      <c r="U210" s="20"/>
      <c r="V210" s="21"/>
    </row>
    <row r="211" spans="21:22" x14ac:dyDescent="0.15">
      <c r="U211" s="20"/>
      <c r="V211" s="21"/>
    </row>
    <row r="212" spans="21:22" x14ac:dyDescent="0.15">
      <c r="U212" s="20"/>
      <c r="V212" s="21"/>
    </row>
    <row r="213" spans="21:22" x14ac:dyDescent="0.15">
      <c r="U213" s="20"/>
      <c r="V213" s="21"/>
    </row>
    <row r="214" spans="21:22" x14ac:dyDescent="0.15">
      <c r="U214" s="20"/>
      <c r="V214" s="21"/>
    </row>
    <row r="215" spans="21:22" x14ac:dyDescent="0.15">
      <c r="U215" s="20"/>
      <c r="V215" s="21"/>
    </row>
    <row r="216" spans="21:22" x14ac:dyDescent="0.15">
      <c r="U216" s="20"/>
      <c r="V216" s="21"/>
    </row>
    <row r="217" spans="21:22" x14ac:dyDescent="0.15">
      <c r="U217" s="20"/>
      <c r="V217" s="21"/>
    </row>
    <row r="218" spans="21:22" x14ac:dyDescent="0.15">
      <c r="U218" s="20"/>
      <c r="V218" s="21"/>
    </row>
    <row r="219" spans="21:22" x14ac:dyDescent="0.15">
      <c r="U219" s="20"/>
      <c r="V219" s="21"/>
    </row>
    <row r="220" spans="21:22" x14ac:dyDescent="0.15">
      <c r="U220" s="20"/>
      <c r="V220" s="21"/>
    </row>
    <row r="221" spans="21:22" x14ac:dyDescent="0.15">
      <c r="U221" s="20"/>
      <c r="V221" s="21"/>
    </row>
    <row r="222" spans="21:22" x14ac:dyDescent="0.15">
      <c r="U222" s="20"/>
      <c r="V222" s="21"/>
    </row>
    <row r="223" spans="21:22" x14ac:dyDescent="0.15">
      <c r="U223" s="20"/>
      <c r="V223" s="21"/>
    </row>
    <row r="224" spans="21:22" x14ac:dyDescent="0.15">
      <c r="U224" s="20"/>
      <c r="V224" s="21"/>
    </row>
    <row r="225" spans="21:22" x14ac:dyDescent="0.15">
      <c r="U225" s="20"/>
      <c r="V225" s="21"/>
    </row>
    <row r="226" spans="21:22" x14ac:dyDescent="0.15">
      <c r="U226" s="20"/>
      <c r="V226" s="21"/>
    </row>
    <row r="227" spans="21:22" x14ac:dyDescent="0.15">
      <c r="U227" s="20"/>
      <c r="V227" s="21"/>
    </row>
    <row r="228" spans="21:22" x14ac:dyDescent="0.15">
      <c r="U228" s="20"/>
      <c r="V228" s="21"/>
    </row>
    <row r="229" spans="21:22" x14ac:dyDescent="0.15">
      <c r="U229" s="20"/>
      <c r="V229" s="21"/>
    </row>
    <row r="230" spans="21:22" x14ac:dyDescent="0.15">
      <c r="U230" s="20"/>
      <c r="V230" s="21"/>
    </row>
    <row r="231" spans="21:22" x14ac:dyDescent="0.15">
      <c r="U231" s="20"/>
      <c r="V231" s="21"/>
    </row>
    <row r="232" spans="21:22" x14ac:dyDescent="0.15">
      <c r="U232" s="20"/>
      <c r="V232" s="21"/>
    </row>
    <row r="233" spans="21:22" x14ac:dyDescent="0.15">
      <c r="U233" s="20"/>
      <c r="V233" s="21"/>
    </row>
    <row r="234" spans="21:22" x14ac:dyDescent="0.15">
      <c r="U234" s="20"/>
      <c r="V234" s="21"/>
    </row>
    <row r="235" spans="21:22" x14ac:dyDescent="0.15">
      <c r="U235" s="20"/>
      <c r="V235" s="21"/>
    </row>
    <row r="236" spans="21:22" x14ac:dyDescent="0.15">
      <c r="U236" s="20"/>
      <c r="V236" s="21"/>
    </row>
    <row r="237" spans="21:22" x14ac:dyDescent="0.15">
      <c r="U237" s="20"/>
      <c r="V237" s="21"/>
    </row>
    <row r="238" spans="21:22" x14ac:dyDescent="0.15">
      <c r="U238" s="20"/>
      <c r="V238" s="21"/>
    </row>
    <row r="239" spans="21:22" x14ac:dyDescent="0.15">
      <c r="U239" s="20"/>
      <c r="V239" s="21"/>
    </row>
    <row r="240" spans="21:22" x14ac:dyDescent="0.15">
      <c r="U240" s="20"/>
      <c r="V240" s="21"/>
    </row>
    <row r="241" spans="21:22" x14ac:dyDescent="0.15">
      <c r="U241" s="20"/>
      <c r="V241" s="21"/>
    </row>
    <row r="242" spans="21:22" x14ac:dyDescent="0.15">
      <c r="U242" s="20"/>
      <c r="V242" s="21"/>
    </row>
    <row r="243" spans="21:22" x14ac:dyDescent="0.15">
      <c r="U243" s="20"/>
      <c r="V243" s="21"/>
    </row>
    <row r="244" spans="21:22" x14ac:dyDescent="0.15">
      <c r="U244" s="20"/>
      <c r="V244" s="21"/>
    </row>
    <row r="245" spans="21:22" x14ac:dyDescent="0.15">
      <c r="U245" s="20"/>
      <c r="V245" s="21"/>
    </row>
    <row r="246" spans="21:22" x14ac:dyDescent="0.15">
      <c r="U246" s="20"/>
      <c r="V246" s="21"/>
    </row>
    <row r="247" spans="21:22" x14ac:dyDescent="0.15">
      <c r="U247" s="20"/>
      <c r="V247" s="21"/>
    </row>
    <row r="248" spans="21:22" x14ac:dyDescent="0.15">
      <c r="U248" s="20"/>
      <c r="V248" s="21"/>
    </row>
    <row r="249" spans="21:22" x14ac:dyDescent="0.15">
      <c r="U249" s="20"/>
      <c r="V249" s="21"/>
    </row>
    <row r="250" spans="21:22" x14ac:dyDescent="0.15">
      <c r="U250" s="20"/>
      <c r="V250" s="21"/>
    </row>
    <row r="251" spans="21:22" x14ac:dyDescent="0.15">
      <c r="U251" s="20"/>
      <c r="V251" s="21"/>
    </row>
    <row r="252" spans="21:22" x14ac:dyDescent="0.15">
      <c r="U252" s="20"/>
      <c r="V252" s="21"/>
    </row>
    <row r="253" spans="21:22" x14ac:dyDescent="0.15">
      <c r="U253" s="20"/>
      <c r="V253" s="21"/>
    </row>
    <row r="254" spans="21:22" x14ac:dyDescent="0.15">
      <c r="U254" s="20"/>
      <c r="V254" s="21"/>
    </row>
    <row r="255" spans="21:22" x14ac:dyDescent="0.15">
      <c r="U255" s="20"/>
      <c r="V255" s="21"/>
    </row>
    <row r="256" spans="21:22" x14ac:dyDescent="0.15">
      <c r="U256" s="20"/>
      <c r="V256" s="21"/>
    </row>
    <row r="257" spans="21:22" x14ac:dyDescent="0.15">
      <c r="U257" s="20"/>
      <c r="V257" s="21"/>
    </row>
    <row r="258" spans="21:22" x14ac:dyDescent="0.15">
      <c r="U258" s="20"/>
      <c r="V258" s="21"/>
    </row>
    <row r="259" spans="21:22" x14ac:dyDescent="0.15">
      <c r="U259" s="20"/>
      <c r="V259" s="21"/>
    </row>
    <row r="260" spans="21:22" x14ac:dyDescent="0.15">
      <c r="U260" s="20"/>
      <c r="V260" s="21"/>
    </row>
    <row r="261" spans="21:22" x14ac:dyDescent="0.15">
      <c r="U261" s="20"/>
      <c r="V261" s="21"/>
    </row>
    <row r="262" spans="21:22" x14ac:dyDescent="0.15">
      <c r="U262" s="20"/>
      <c r="V262" s="21"/>
    </row>
    <row r="263" spans="21:22" x14ac:dyDescent="0.15">
      <c r="U263" s="20"/>
      <c r="V263" s="21"/>
    </row>
    <row r="264" spans="21:22" x14ac:dyDescent="0.15">
      <c r="U264" s="20"/>
      <c r="V264" s="21"/>
    </row>
    <row r="265" spans="21:22" x14ac:dyDescent="0.15">
      <c r="U265" s="20"/>
      <c r="V265" s="21"/>
    </row>
    <row r="266" spans="21:22" x14ac:dyDescent="0.15">
      <c r="U266" s="20"/>
      <c r="V266" s="21"/>
    </row>
    <row r="267" spans="21:22" x14ac:dyDescent="0.15">
      <c r="U267" s="20"/>
      <c r="V267" s="21"/>
    </row>
    <row r="268" spans="21:22" x14ac:dyDescent="0.15">
      <c r="U268" s="20"/>
      <c r="V268" s="21"/>
    </row>
    <row r="269" spans="21:22" x14ac:dyDescent="0.15">
      <c r="U269" s="20"/>
      <c r="V269" s="21"/>
    </row>
    <row r="270" spans="21:22" x14ac:dyDescent="0.15">
      <c r="U270" s="20"/>
      <c r="V270" s="21"/>
    </row>
    <row r="271" spans="21:22" x14ac:dyDescent="0.15">
      <c r="U271" s="20"/>
      <c r="V271" s="21"/>
    </row>
    <row r="272" spans="21:22" x14ac:dyDescent="0.15">
      <c r="U272" s="20"/>
      <c r="V272" s="21"/>
    </row>
    <row r="273" spans="21:22" x14ac:dyDescent="0.15">
      <c r="U273" s="20"/>
      <c r="V273" s="21"/>
    </row>
    <row r="274" spans="21:22" x14ac:dyDescent="0.15">
      <c r="U274" s="20"/>
      <c r="V274" s="21"/>
    </row>
    <row r="275" spans="21:22" x14ac:dyDescent="0.15">
      <c r="U275" s="20"/>
      <c r="V275" s="21"/>
    </row>
    <row r="276" spans="21:22" x14ac:dyDescent="0.15">
      <c r="U276" s="20"/>
      <c r="V276" s="21"/>
    </row>
    <row r="277" spans="21:22" x14ac:dyDescent="0.15">
      <c r="U277" s="20"/>
      <c r="V277" s="21"/>
    </row>
    <row r="278" spans="21:22" x14ac:dyDescent="0.15">
      <c r="U278" s="20"/>
      <c r="V278" s="21"/>
    </row>
    <row r="279" spans="21:22" x14ac:dyDescent="0.15">
      <c r="U279" s="20"/>
      <c r="V279" s="21"/>
    </row>
    <row r="280" spans="21:22" x14ac:dyDescent="0.15">
      <c r="U280" s="20"/>
      <c r="V280" s="21"/>
    </row>
    <row r="281" spans="21:22" x14ac:dyDescent="0.15">
      <c r="U281" s="20"/>
      <c r="V281" s="21"/>
    </row>
    <row r="282" spans="21:22" x14ac:dyDescent="0.15">
      <c r="U282" s="20"/>
      <c r="V282" s="21"/>
    </row>
    <row r="283" spans="21:22" x14ac:dyDescent="0.15">
      <c r="U283" s="20"/>
      <c r="V283" s="21"/>
    </row>
    <row r="284" spans="21:22" x14ac:dyDescent="0.15">
      <c r="U284" s="20"/>
      <c r="V284" s="21"/>
    </row>
    <row r="285" spans="21:22" x14ac:dyDescent="0.15">
      <c r="U285" s="20"/>
      <c r="V285" s="21"/>
    </row>
    <row r="286" spans="21:22" x14ac:dyDescent="0.15">
      <c r="U286" s="20"/>
      <c r="V286" s="21"/>
    </row>
    <row r="287" spans="21:22" x14ac:dyDescent="0.15">
      <c r="U287" s="20"/>
      <c r="V287" s="21"/>
    </row>
    <row r="288" spans="21:22" x14ac:dyDescent="0.15">
      <c r="U288" s="20"/>
      <c r="V288" s="21"/>
    </row>
    <row r="289" spans="21:22" x14ac:dyDescent="0.15">
      <c r="U289" s="20"/>
      <c r="V289" s="21"/>
    </row>
    <row r="290" spans="21:22" x14ac:dyDescent="0.15">
      <c r="U290" s="20"/>
      <c r="V290" s="21"/>
    </row>
    <row r="291" spans="21:22" x14ac:dyDescent="0.15">
      <c r="U291" s="20"/>
      <c r="V291" s="21"/>
    </row>
    <row r="292" spans="21:22" x14ac:dyDescent="0.15">
      <c r="U292" s="20"/>
      <c r="V292" s="21"/>
    </row>
    <row r="293" spans="21:22" x14ac:dyDescent="0.15">
      <c r="U293" s="20"/>
      <c r="V293" s="21"/>
    </row>
    <row r="294" spans="21:22" x14ac:dyDescent="0.15">
      <c r="U294" s="20"/>
      <c r="V294" s="21"/>
    </row>
    <row r="295" spans="21:22" x14ac:dyDescent="0.15">
      <c r="U295" s="20"/>
      <c r="V295" s="21"/>
    </row>
    <row r="296" spans="21:22" x14ac:dyDescent="0.15">
      <c r="U296" s="20"/>
      <c r="V296" s="21"/>
    </row>
    <row r="297" spans="21:22" x14ac:dyDescent="0.15">
      <c r="U297" s="20"/>
      <c r="V297" s="21"/>
    </row>
    <row r="298" spans="21:22" x14ac:dyDescent="0.15">
      <c r="U298" s="20"/>
      <c r="V298" s="21"/>
    </row>
    <row r="299" spans="21:22" x14ac:dyDescent="0.15">
      <c r="U299" s="20"/>
      <c r="V299" s="21"/>
    </row>
    <row r="300" spans="21:22" x14ac:dyDescent="0.15">
      <c r="U300" s="20"/>
      <c r="V300" s="21"/>
    </row>
    <row r="301" spans="21:22" x14ac:dyDescent="0.15">
      <c r="U301" s="20"/>
      <c r="V301" s="21"/>
    </row>
    <row r="302" spans="21:22" x14ac:dyDescent="0.15">
      <c r="U302" s="20"/>
      <c r="V302" s="21"/>
    </row>
    <row r="303" spans="21:22" x14ac:dyDescent="0.15">
      <c r="U303" s="20"/>
      <c r="V303" s="21"/>
    </row>
    <row r="304" spans="21:22" x14ac:dyDescent="0.15">
      <c r="U304" s="20"/>
      <c r="V304" s="21"/>
    </row>
    <row r="305" spans="21:22" x14ac:dyDescent="0.15">
      <c r="U305" s="20"/>
      <c r="V305" s="21"/>
    </row>
    <row r="306" spans="21:22" x14ac:dyDescent="0.15">
      <c r="U306" s="20"/>
      <c r="V306" s="21"/>
    </row>
    <row r="307" spans="21:22" x14ac:dyDescent="0.15">
      <c r="U307" s="20"/>
      <c r="V307" s="21"/>
    </row>
    <row r="308" spans="21:22" x14ac:dyDescent="0.15">
      <c r="U308" s="20"/>
      <c r="V308" s="21"/>
    </row>
    <row r="309" spans="21:22" x14ac:dyDescent="0.15">
      <c r="U309" s="20"/>
      <c r="V309" s="21"/>
    </row>
    <row r="310" spans="21:22" x14ac:dyDescent="0.15">
      <c r="U310" s="20"/>
      <c r="V310" s="21"/>
    </row>
    <row r="311" spans="21:22" x14ac:dyDescent="0.15">
      <c r="U311" s="20"/>
      <c r="V311" s="21"/>
    </row>
    <row r="312" spans="21:22" x14ac:dyDescent="0.15">
      <c r="U312" s="20"/>
      <c r="V312" s="21"/>
    </row>
    <row r="313" spans="21:22" x14ac:dyDescent="0.15">
      <c r="U313" s="20"/>
      <c r="V313" s="21"/>
    </row>
    <row r="314" spans="21:22" x14ac:dyDescent="0.15">
      <c r="U314" s="20"/>
      <c r="V314" s="21"/>
    </row>
    <row r="315" spans="21:22" x14ac:dyDescent="0.15">
      <c r="U315" s="20"/>
      <c r="V315" s="21"/>
    </row>
    <row r="316" spans="21:22" x14ac:dyDescent="0.15">
      <c r="U316" s="20"/>
      <c r="V316" s="21"/>
    </row>
    <row r="317" spans="21:22" x14ac:dyDescent="0.15">
      <c r="U317" s="20"/>
      <c r="V317" s="21"/>
    </row>
    <row r="318" spans="21:22" x14ac:dyDescent="0.15">
      <c r="U318" s="20"/>
      <c r="V318" s="21"/>
    </row>
    <row r="319" spans="21:22" x14ac:dyDescent="0.15">
      <c r="U319" s="20"/>
      <c r="V319" s="21"/>
    </row>
    <row r="320" spans="21:22" x14ac:dyDescent="0.15">
      <c r="U320" s="20"/>
      <c r="V320" s="21"/>
    </row>
    <row r="321" spans="21:22" x14ac:dyDescent="0.15">
      <c r="U321" s="20"/>
      <c r="V321" s="21"/>
    </row>
    <row r="322" spans="21:22" x14ac:dyDescent="0.15">
      <c r="U322" s="20"/>
      <c r="V322" s="21"/>
    </row>
    <row r="323" spans="21:22" x14ac:dyDescent="0.15">
      <c r="U323" s="20"/>
      <c r="V323" s="21"/>
    </row>
    <row r="324" spans="21:22" x14ac:dyDescent="0.15">
      <c r="U324" s="20"/>
      <c r="V324" s="21"/>
    </row>
    <row r="325" spans="21:22" x14ac:dyDescent="0.15">
      <c r="U325" s="20"/>
      <c r="V325" s="21"/>
    </row>
    <row r="326" spans="21:22" x14ac:dyDescent="0.15">
      <c r="U326" s="20"/>
      <c r="V326" s="21"/>
    </row>
    <row r="327" spans="21:22" x14ac:dyDescent="0.15">
      <c r="U327" s="20"/>
      <c r="V327" s="21"/>
    </row>
    <row r="328" spans="21:22" x14ac:dyDescent="0.15">
      <c r="U328" s="20"/>
      <c r="V328" s="21"/>
    </row>
    <row r="329" spans="21:22" x14ac:dyDescent="0.15">
      <c r="U329" s="20"/>
      <c r="V329" s="21"/>
    </row>
    <row r="330" spans="21:22" x14ac:dyDescent="0.15">
      <c r="U330" s="20"/>
      <c r="V330" s="21"/>
    </row>
    <row r="331" spans="21:22" x14ac:dyDescent="0.15">
      <c r="U331" s="20"/>
      <c r="V331" s="21"/>
    </row>
    <row r="332" spans="21:22" x14ac:dyDescent="0.15">
      <c r="U332" s="20"/>
      <c r="V332" s="21"/>
    </row>
    <row r="333" spans="21:22" x14ac:dyDescent="0.15">
      <c r="U333" s="20"/>
      <c r="V333" s="21"/>
    </row>
    <row r="334" spans="21:22" x14ac:dyDescent="0.15">
      <c r="U334" s="20"/>
      <c r="V334" s="21"/>
    </row>
    <row r="335" spans="21:22" x14ac:dyDescent="0.15">
      <c r="U335" s="20"/>
      <c r="V335" s="21"/>
    </row>
    <row r="336" spans="21:22" x14ac:dyDescent="0.15">
      <c r="U336" s="20"/>
      <c r="V336" s="21"/>
    </row>
    <row r="337" spans="21:22" x14ac:dyDescent="0.15">
      <c r="U337" s="20"/>
      <c r="V337" s="21"/>
    </row>
    <row r="338" spans="21:22" x14ac:dyDescent="0.15">
      <c r="U338" s="20"/>
      <c r="V338" s="21"/>
    </row>
    <row r="339" spans="21:22" x14ac:dyDescent="0.15">
      <c r="U339" s="20"/>
      <c r="V339" s="21"/>
    </row>
    <row r="340" spans="21:22" x14ac:dyDescent="0.15">
      <c r="U340" s="20"/>
      <c r="V340" s="21"/>
    </row>
    <row r="341" spans="21:22" x14ac:dyDescent="0.15">
      <c r="U341" s="20"/>
      <c r="V341" s="21"/>
    </row>
    <row r="342" spans="21:22" x14ac:dyDescent="0.15">
      <c r="U342" s="20"/>
      <c r="V342" s="21"/>
    </row>
    <row r="343" spans="21:22" x14ac:dyDescent="0.15">
      <c r="U343" s="20"/>
      <c r="V343" s="21"/>
    </row>
    <row r="344" spans="21:22" x14ac:dyDescent="0.15">
      <c r="U344" s="20"/>
      <c r="V344" s="21"/>
    </row>
    <row r="345" spans="21:22" x14ac:dyDescent="0.15">
      <c r="U345" s="20"/>
      <c r="V345" s="21"/>
    </row>
    <row r="346" spans="21:22" x14ac:dyDescent="0.15">
      <c r="U346" s="20"/>
      <c r="V346" s="21"/>
    </row>
    <row r="347" spans="21:22" x14ac:dyDescent="0.15">
      <c r="U347" s="20"/>
      <c r="V347" s="21"/>
    </row>
    <row r="348" spans="21:22" x14ac:dyDescent="0.15">
      <c r="U348" s="20"/>
      <c r="V348" s="21"/>
    </row>
    <row r="349" spans="21:22" x14ac:dyDescent="0.15">
      <c r="U349" s="6"/>
    </row>
    <row r="350" spans="21:22" x14ac:dyDescent="0.15">
      <c r="U350" s="6"/>
    </row>
    <row r="351" spans="21:22" x14ac:dyDescent="0.15">
      <c r="U351" s="6"/>
    </row>
    <row r="352" spans="21:22" x14ac:dyDescent="0.15">
      <c r="U352" s="6"/>
    </row>
    <row r="353" spans="21:21" x14ac:dyDescent="0.15">
      <c r="U353" s="6"/>
    </row>
    <row r="354" spans="21:21" x14ac:dyDescent="0.15">
      <c r="U354" s="6"/>
    </row>
    <row r="355" spans="21:21" x14ac:dyDescent="0.15">
      <c r="U355" s="6"/>
    </row>
    <row r="356" spans="21:21" x14ac:dyDescent="0.15">
      <c r="U356" s="6"/>
    </row>
    <row r="357" spans="21:21" x14ac:dyDescent="0.15">
      <c r="U357" s="6"/>
    </row>
    <row r="358" spans="21:21" x14ac:dyDescent="0.15">
      <c r="U358" s="6"/>
    </row>
    <row r="359" spans="21:21" x14ac:dyDescent="0.15">
      <c r="U359" s="6"/>
    </row>
    <row r="360" spans="21:21" x14ac:dyDescent="0.15">
      <c r="U360" s="6"/>
    </row>
    <row r="361" spans="21:21" x14ac:dyDescent="0.15">
      <c r="U361" s="6"/>
    </row>
    <row r="362" spans="21:21" x14ac:dyDescent="0.15">
      <c r="U362" s="6"/>
    </row>
    <row r="363" spans="21:21" x14ac:dyDescent="0.15">
      <c r="U363" s="6"/>
    </row>
    <row r="364" spans="21:21" x14ac:dyDescent="0.15">
      <c r="U364" s="6"/>
    </row>
    <row r="365" spans="21:21" x14ac:dyDescent="0.15">
      <c r="U365" s="6"/>
    </row>
    <row r="366" spans="21:21" x14ac:dyDescent="0.15">
      <c r="U366" s="6"/>
    </row>
    <row r="367" spans="21:21" x14ac:dyDescent="0.15">
      <c r="U367" s="6"/>
    </row>
    <row r="368" spans="21:21" x14ac:dyDescent="0.15">
      <c r="U368" s="6"/>
    </row>
    <row r="369" spans="21:21" x14ac:dyDescent="0.15">
      <c r="U369" s="6"/>
    </row>
  </sheetData>
  <mergeCells count="15">
    <mergeCell ref="G67:J67"/>
    <mergeCell ref="C68:E68"/>
    <mergeCell ref="G68:I68"/>
    <mergeCell ref="C87:F87"/>
    <mergeCell ref="B67:B69"/>
    <mergeCell ref="B87:B89"/>
    <mergeCell ref="C88:E88"/>
    <mergeCell ref="C67:F67"/>
    <mergeCell ref="B6:C6"/>
    <mergeCell ref="B65:C65"/>
    <mergeCell ref="G29:I29"/>
    <mergeCell ref="G28:J28"/>
    <mergeCell ref="C28:F28"/>
    <mergeCell ref="B28:B30"/>
    <mergeCell ref="C29:E29"/>
  </mergeCells>
  <phoneticPr fontId="0" type="noConversion"/>
  <pageMargins left="0.19685039370078741" right="0.39370078740157483" top="0.39370078740157483" bottom="0.31496062992125984" header="0" footer="0"/>
  <pageSetup paperSize="9" scale="97" fitToHeight="2" orientation="portrait" r:id="rId1"/>
  <headerFooter alignWithMargins="0">
    <oddFooter>&amp;L&amp;8&amp;F &amp;A&amp;R&amp;8&amp;P von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6"/>
  <sheetViews>
    <sheetView topLeftCell="A26" zoomScale="140" zoomScaleNormal="140" workbookViewId="0">
      <selection activeCell="V47" sqref="V47"/>
    </sheetView>
  </sheetViews>
  <sheetFormatPr baseColWidth="10" defaultRowHeight="11" x14ac:dyDescent="0.15"/>
  <cols>
    <col min="1" max="1" width="6.1640625" style="95" customWidth="1"/>
    <col min="2" max="2" width="4.5" style="95" customWidth="1"/>
    <col min="3" max="11" width="5.5" style="95" customWidth="1"/>
    <col min="12" max="16" width="5.1640625" style="95" customWidth="1"/>
    <col min="17" max="17" width="7.6640625" style="95" customWidth="1"/>
    <col min="18" max="18" width="8.5" style="95" customWidth="1"/>
    <col min="19" max="19" width="5.6640625" style="95" customWidth="1"/>
    <col min="20" max="20" width="7.6640625" style="95" customWidth="1"/>
    <col min="21" max="21" width="8.5" style="129" customWidth="1"/>
    <col min="22" max="22" width="7.5" style="129" customWidth="1"/>
    <col min="23" max="23" width="7.6640625" style="95" customWidth="1"/>
    <col min="24" max="27" width="5.1640625" style="95" customWidth="1"/>
    <col min="28" max="256" width="11.5" style="95"/>
    <col min="257" max="257" width="6.1640625" style="95" customWidth="1"/>
    <col min="258" max="258" width="4.5" style="95" customWidth="1"/>
    <col min="259" max="259" width="5.83203125" style="95" customWidth="1"/>
    <col min="260" max="267" width="5.5" style="95" customWidth="1"/>
    <col min="268" max="272" width="5.1640625" style="95" customWidth="1"/>
    <col min="273" max="273" width="7.6640625" style="95" customWidth="1"/>
    <col min="274" max="274" width="8.5" style="95" customWidth="1"/>
    <col min="275" max="275" width="5.6640625" style="95" customWidth="1"/>
    <col min="276" max="276" width="7.6640625" style="95" customWidth="1"/>
    <col min="277" max="277" width="8.5" style="95" customWidth="1"/>
    <col min="278" max="278" width="7.5" style="95" customWidth="1"/>
    <col min="279" max="279" width="7.6640625" style="95" customWidth="1"/>
    <col min="280" max="283" width="5.1640625" style="95" customWidth="1"/>
    <col min="284" max="512" width="11.5" style="95"/>
    <col min="513" max="513" width="6.1640625" style="95" customWidth="1"/>
    <col min="514" max="514" width="4.5" style="95" customWidth="1"/>
    <col min="515" max="515" width="5.83203125" style="95" customWidth="1"/>
    <col min="516" max="523" width="5.5" style="95" customWidth="1"/>
    <col min="524" max="528" width="5.1640625" style="95" customWidth="1"/>
    <col min="529" max="529" width="7.6640625" style="95" customWidth="1"/>
    <col min="530" max="530" width="8.5" style="95" customWidth="1"/>
    <col min="531" max="531" width="5.6640625" style="95" customWidth="1"/>
    <col min="532" max="532" width="7.6640625" style="95" customWidth="1"/>
    <col min="533" max="533" width="8.5" style="95" customWidth="1"/>
    <col min="534" max="534" width="7.5" style="95" customWidth="1"/>
    <col min="535" max="535" width="7.6640625" style="95" customWidth="1"/>
    <col min="536" max="539" width="5.1640625" style="95" customWidth="1"/>
    <col min="540" max="768" width="11.5" style="95"/>
    <col min="769" max="769" width="6.1640625" style="95" customWidth="1"/>
    <col min="770" max="770" width="4.5" style="95" customWidth="1"/>
    <col min="771" max="771" width="5.83203125" style="95" customWidth="1"/>
    <col min="772" max="779" width="5.5" style="95" customWidth="1"/>
    <col min="780" max="784" width="5.1640625" style="95" customWidth="1"/>
    <col min="785" max="785" width="7.6640625" style="95" customWidth="1"/>
    <col min="786" max="786" width="8.5" style="95" customWidth="1"/>
    <col min="787" max="787" width="5.6640625" style="95" customWidth="1"/>
    <col min="788" max="788" width="7.6640625" style="95" customWidth="1"/>
    <col min="789" max="789" width="8.5" style="95" customWidth="1"/>
    <col min="790" max="790" width="7.5" style="95" customWidth="1"/>
    <col min="791" max="791" width="7.6640625" style="95" customWidth="1"/>
    <col min="792" max="795" width="5.1640625" style="95" customWidth="1"/>
    <col min="796" max="1024" width="11.5" style="95"/>
    <col min="1025" max="1025" width="6.1640625" style="95" customWidth="1"/>
    <col min="1026" max="1026" width="4.5" style="95" customWidth="1"/>
    <col min="1027" max="1027" width="5.83203125" style="95" customWidth="1"/>
    <col min="1028" max="1035" width="5.5" style="95" customWidth="1"/>
    <col min="1036" max="1040" width="5.1640625" style="95" customWidth="1"/>
    <col min="1041" max="1041" width="7.6640625" style="95" customWidth="1"/>
    <col min="1042" max="1042" width="8.5" style="95" customWidth="1"/>
    <col min="1043" max="1043" width="5.6640625" style="95" customWidth="1"/>
    <col min="1044" max="1044" width="7.6640625" style="95" customWidth="1"/>
    <col min="1045" max="1045" width="8.5" style="95" customWidth="1"/>
    <col min="1046" max="1046" width="7.5" style="95" customWidth="1"/>
    <col min="1047" max="1047" width="7.6640625" style="95" customWidth="1"/>
    <col min="1048" max="1051" width="5.1640625" style="95" customWidth="1"/>
    <col min="1052" max="1280" width="11.5" style="95"/>
    <col min="1281" max="1281" width="6.1640625" style="95" customWidth="1"/>
    <col min="1282" max="1282" width="4.5" style="95" customWidth="1"/>
    <col min="1283" max="1283" width="5.83203125" style="95" customWidth="1"/>
    <col min="1284" max="1291" width="5.5" style="95" customWidth="1"/>
    <col min="1292" max="1296" width="5.1640625" style="95" customWidth="1"/>
    <col min="1297" max="1297" width="7.6640625" style="95" customWidth="1"/>
    <col min="1298" max="1298" width="8.5" style="95" customWidth="1"/>
    <col min="1299" max="1299" width="5.6640625" style="95" customWidth="1"/>
    <col min="1300" max="1300" width="7.6640625" style="95" customWidth="1"/>
    <col min="1301" max="1301" width="8.5" style="95" customWidth="1"/>
    <col min="1302" max="1302" width="7.5" style="95" customWidth="1"/>
    <col min="1303" max="1303" width="7.6640625" style="95" customWidth="1"/>
    <col min="1304" max="1307" width="5.1640625" style="95" customWidth="1"/>
    <col min="1308" max="1536" width="11.5" style="95"/>
    <col min="1537" max="1537" width="6.1640625" style="95" customWidth="1"/>
    <col min="1538" max="1538" width="4.5" style="95" customWidth="1"/>
    <col min="1539" max="1539" width="5.83203125" style="95" customWidth="1"/>
    <col min="1540" max="1547" width="5.5" style="95" customWidth="1"/>
    <col min="1548" max="1552" width="5.1640625" style="95" customWidth="1"/>
    <col min="1553" max="1553" width="7.6640625" style="95" customWidth="1"/>
    <col min="1554" max="1554" width="8.5" style="95" customWidth="1"/>
    <col min="1555" max="1555" width="5.6640625" style="95" customWidth="1"/>
    <col min="1556" max="1556" width="7.6640625" style="95" customWidth="1"/>
    <col min="1557" max="1557" width="8.5" style="95" customWidth="1"/>
    <col min="1558" max="1558" width="7.5" style="95" customWidth="1"/>
    <col min="1559" max="1559" width="7.6640625" style="95" customWidth="1"/>
    <col min="1560" max="1563" width="5.1640625" style="95" customWidth="1"/>
    <col min="1564" max="1792" width="11.5" style="95"/>
    <col min="1793" max="1793" width="6.1640625" style="95" customWidth="1"/>
    <col min="1794" max="1794" width="4.5" style="95" customWidth="1"/>
    <col min="1795" max="1795" width="5.83203125" style="95" customWidth="1"/>
    <col min="1796" max="1803" width="5.5" style="95" customWidth="1"/>
    <col min="1804" max="1808" width="5.1640625" style="95" customWidth="1"/>
    <col min="1809" max="1809" width="7.6640625" style="95" customWidth="1"/>
    <col min="1810" max="1810" width="8.5" style="95" customWidth="1"/>
    <col min="1811" max="1811" width="5.6640625" style="95" customWidth="1"/>
    <col min="1812" max="1812" width="7.6640625" style="95" customWidth="1"/>
    <col min="1813" max="1813" width="8.5" style="95" customWidth="1"/>
    <col min="1814" max="1814" width="7.5" style="95" customWidth="1"/>
    <col min="1815" max="1815" width="7.6640625" style="95" customWidth="1"/>
    <col min="1816" max="1819" width="5.1640625" style="95" customWidth="1"/>
    <col min="1820" max="2048" width="11.5" style="95"/>
    <col min="2049" max="2049" width="6.1640625" style="95" customWidth="1"/>
    <col min="2050" max="2050" width="4.5" style="95" customWidth="1"/>
    <col min="2051" max="2051" width="5.83203125" style="95" customWidth="1"/>
    <col min="2052" max="2059" width="5.5" style="95" customWidth="1"/>
    <col min="2060" max="2064" width="5.1640625" style="95" customWidth="1"/>
    <col min="2065" max="2065" width="7.6640625" style="95" customWidth="1"/>
    <col min="2066" max="2066" width="8.5" style="95" customWidth="1"/>
    <col min="2067" max="2067" width="5.6640625" style="95" customWidth="1"/>
    <col min="2068" max="2068" width="7.6640625" style="95" customWidth="1"/>
    <col min="2069" max="2069" width="8.5" style="95" customWidth="1"/>
    <col min="2070" max="2070" width="7.5" style="95" customWidth="1"/>
    <col min="2071" max="2071" width="7.6640625" style="95" customWidth="1"/>
    <col min="2072" max="2075" width="5.1640625" style="95" customWidth="1"/>
    <col min="2076" max="2304" width="11.5" style="95"/>
    <col min="2305" max="2305" width="6.1640625" style="95" customWidth="1"/>
    <col min="2306" max="2306" width="4.5" style="95" customWidth="1"/>
    <col min="2307" max="2307" width="5.83203125" style="95" customWidth="1"/>
    <col min="2308" max="2315" width="5.5" style="95" customWidth="1"/>
    <col min="2316" max="2320" width="5.1640625" style="95" customWidth="1"/>
    <col min="2321" max="2321" width="7.6640625" style="95" customWidth="1"/>
    <col min="2322" max="2322" width="8.5" style="95" customWidth="1"/>
    <col min="2323" max="2323" width="5.6640625" style="95" customWidth="1"/>
    <col min="2324" max="2324" width="7.6640625" style="95" customWidth="1"/>
    <col min="2325" max="2325" width="8.5" style="95" customWidth="1"/>
    <col min="2326" max="2326" width="7.5" style="95" customWidth="1"/>
    <col min="2327" max="2327" width="7.6640625" style="95" customWidth="1"/>
    <col min="2328" max="2331" width="5.1640625" style="95" customWidth="1"/>
    <col min="2332" max="2560" width="11.5" style="95"/>
    <col min="2561" max="2561" width="6.1640625" style="95" customWidth="1"/>
    <col min="2562" max="2562" width="4.5" style="95" customWidth="1"/>
    <col min="2563" max="2563" width="5.83203125" style="95" customWidth="1"/>
    <col min="2564" max="2571" width="5.5" style="95" customWidth="1"/>
    <col min="2572" max="2576" width="5.1640625" style="95" customWidth="1"/>
    <col min="2577" max="2577" width="7.6640625" style="95" customWidth="1"/>
    <col min="2578" max="2578" width="8.5" style="95" customWidth="1"/>
    <col min="2579" max="2579" width="5.6640625" style="95" customWidth="1"/>
    <col min="2580" max="2580" width="7.6640625" style="95" customWidth="1"/>
    <col min="2581" max="2581" width="8.5" style="95" customWidth="1"/>
    <col min="2582" max="2582" width="7.5" style="95" customWidth="1"/>
    <col min="2583" max="2583" width="7.6640625" style="95" customWidth="1"/>
    <col min="2584" max="2587" width="5.1640625" style="95" customWidth="1"/>
    <col min="2588" max="2816" width="11.5" style="95"/>
    <col min="2817" max="2817" width="6.1640625" style="95" customWidth="1"/>
    <col min="2818" max="2818" width="4.5" style="95" customWidth="1"/>
    <col min="2819" max="2819" width="5.83203125" style="95" customWidth="1"/>
    <col min="2820" max="2827" width="5.5" style="95" customWidth="1"/>
    <col min="2828" max="2832" width="5.1640625" style="95" customWidth="1"/>
    <col min="2833" max="2833" width="7.6640625" style="95" customWidth="1"/>
    <col min="2834" max="2834" width="8.5" style="95" customWidth="1"/>
    <col min="2835" max="2835" width="5.6640625" style="95" customWidth="1"/>
    <col min="2836" max="2836" width="7.6640625" style="95" customWidth="1"/>
    <col min="2837" max="2837" width="8.5" style="95" customWidth="1"/>
    <col min="2838" max="2838" width="7.5" style="95" customWidth="1"/>
    <col min="2839" max="2839" width="7.6640625" style="95" customWidth="1"/>
    <col min="2840" max="2843" width="5.1640625" style="95" customWidth="1"/>
    <col min="2844" max="3072" width="11.5" style="95"/>
    <col min="3073" max="3073" width="6.1640625" style="95" customWidth="1"/>
    <col min="3074" max="3074" width="4.5" style="95" customWidth="1"/>
    <col min="3075" max="3075" width="5.83203125" style="95" customWidth="1"/>
    <col min="3076" max="3083" width="5.5" style="95" customWidth="1"/>
    <col min="3084" max="3088" width="5.1640625" style="95" customWidth="1"/>
    <col min="3089" max="3089" width="7.6640625" style="95" customWidth="1"/>
    <col min="3090" max="3090" width="8.5" style="95" customWidth="1"/>
    <col min="3091" max="3091" width="5.6640625" style="95" customWidth="1"/>
    <col min="3092" max="3092" width="7.6640625" style="95" customWidth="1"/>
    <col min="3093" max="3093" width="8.5" style="95" customWidth="1"/>
    <col min="3094" max="3094" width="7.5" style="95" customWidth="1"/>
    <col min="3095" max="3095" width="7.6640625" style="95" customWidth="1"/>
    <col min="3096" max="3099" width="5.1640625" style="95" customWidth="1"/>
    <col min="3100" max="3328" width="11.5" style="95"/>
    <col min="3329" max="3329" width="6.1640625" style="95" customWidth="1"/>
    <col min="3330" max="3330" width="4.5" style="95" customWidth="1"/>
    <col min="3331" max="3331" width="5.83203125" style="95" customWidth="1"/>
    <col min="3332" max="3339" width="5.5" style="95" customWidth="1"/>
    <col min="3340" max="3344" width="5.1640625" style="95" customWidth="1"/>
    <col min="3345" max="3345" width="7.6640625" style="95" customWidth="1"/>
    <col min="3346" max="3346" width="8.5" style="95" customWidth="1"/>
    <col min="3347" max="3347" width="5.6640625" style="95" customWidth="1"/>
    <col min="3348" max="3348" width="7.6640625" style="95" customWidth="1"/>
    <col min="3349" max="3349" width="8.5" style="95" customWidth="1"/>
    <col min="3350" max="3350" width="7.5" style="95" customWidth="1"/>
    <col min="3351" max="3351" width="7.6640625" style="95" customWidth="1"/>
    <col min="3352" max="3355" width="5.1640625" style="95" customWidth="1"/>
    <col min="3356" max="3584" width="11.5" style="95"/>
    <col min="3585" max="3585" width="6.1640625" style="95" customWidth="1"/>
    <col min="3586" max="3586" width="4.5" style="95" customWidth="1"/>
    <col min="3587" max="3587" width="5.83203125" style="95" customWidth="1"/>
    <col min="3588" max="3595" width="5.5" style="95" customWidth="1"/>
    <col min="3596" max="3600" width="5.1640625" style="95" customWidth="1"/>
    <col min="3601" max="3601" width="7.6640625" style="95" customWidth="1"/>
    <col min="3602" max="3602" width="8.5" style="95" customWidth="1"/>
    <col min="3603" max="3603" width="5.6640625" style="95" customWidth="1"/>
    <col min="3604" max="3604" width="7.6640625" style="95" customWidth="1"/>
    <col min="3605" max="3605" width="8.5" style="95" customWidth="1"/>
    <col min="3606" max="3606" width="7.5" style="95" customWidth="1"/>
    <col min="3607" max="3607" width="7.6640625" style="95" customWidth="1"/>
    <col min="3608" max="3611" width="5.1640625" style="95" customWidth="1"/>
    <col min="3612" max="3840" width="11.5" style="95"/>
    <col min="3841" max="3841" width="6.1640625" style="95" customWidth="1"/>
    <col min="3842" max="3842" width="4.5" style="95" customWidth="1"/>
    <col min="3843" max="3843" width="5.83203125" style="95" customWidth="1"/>
    <col min="3844" max="3851" width="5.5" style="95" customWidth="1"/>
    <col min="3852" max="3856" width="5.1640625" style="95" customWidth="1"/>
    <col min="3857" max="3857" width="7.6640625" style="95" customWidth="1"/>
    <col min="3858" max="3858" width="8.5" style="95" customWidth="1"/>
    <col min="3859" max="3859" width="5.6640625" style="95" customWidth="1"/>
    <col min="3860" max="3860" width="7.6640625" style="95" customWidth="1"/>
    <col min="3861" max="3861" width="8.5" style="95" customWidth="1"/>
    <col min="3862" max="3862" width="7.5" style="95" customWidth="1"/>
    <col min="3863" max="3863" width="7.6640625" style="95" customWidth="1"/>
    <col min="3864" max="3867" width="5.1640625" style="95" customWidth="1"/>
    <col min="3868" max="4096" width="11.5" style="95"/>
    <col min="4097" max="4097" width="6.1640625" style="95" customWidth="1"/>
    <col min="4098" max="4098" width="4.5" style="95" customWidth="1"/>
    <col min="4099" max="4099" width="5.83203125" style="95" customWidth="1"/>
    <col min="4100" max="4107" width="5.5" style="95" customWidth="1"/>
    <col min="4108" max="4112" width="5.1640625" style="95" customWidth="1"/>
    <col min="4113" max="4113" width="7.6640625" style="95" customWidth="1"/>
    <col min="4114" max="4114" width="8.5" style="95" customWidth="1"/>
    <col min="4115" max="4115" width="5.6640625" style="95" customWidth="1"/>
    <col min="4116" max="4116" width="7.6640625" style="95" customWidth="1"/>
    <col min="4117" max="4117" width="8.5" style="95" customWidth="1"/>
    <col min="4118" max="4118" width="7.5" style="95" customWidth="1"/>
    <col min="4119" max="4119" width="7.6640625" style="95" customWidth="1"/>
    <col min="4120" max="4123" width="5.1640625" style="95" customWidth="1"/>
    <col min="4124" max="4352" width="11.5" style="95"/>
    <col min="4353" max="4353" width="6.1640625" style="95" customWidth="1"/>
    <col min="4354" max="4354" width="4.5" style="95" customWidth="1"/>
    <col min="4355" max="4355" width="5.83203125" style="95" customWidth="1"/>
    <col min="4356" max="4363" width="5.5" style="95" customWidth="1"/>
    <col min="4364" max="4368" width="5.1640625" style="95" customWidth="1"/>
    <col min="4369" max="4369" width="7.6640625" style="95" customWidth="1"/>
    <col min="4370" max="4370" width="8.5" style="95" customWidth="1"/>
    <col min="4371" max="4371" width="5.6640625" style="95" customWidth="1"/>
    <col min="4372" max="4372" width="7.6640625" style="95" customWidth="1"/>
    <col min="4373" max="4373" width="8.5" style="95" customWidth="1"/>
    <col min="4374" max="4374" width="7.5" style="95" customWidth="1"/>
    <col min="4375" max="4375" width="7.6640625" style="95" customWidth="1"/>
    <col min="4376" max="4379" width="5.1640625" style="95" customWidth="1"/>
    <col min="4380" max="4608" width="11.5" style="95"/>
    <col min="4609" max="4609" width="6.1640625" style="95" customWidth="1"/>
    <col min="4610" max="4610" width="4.5" style="95" customWidth="1"/>
    <col min="4611" max="4611" width="5.83203125" style="95" customWidth="1"/>
    <col min="4612" max="4619" width="5.5" style="95" customWidth="1"/>
    <col min="4620" max="4624" width="5.1640625" style="95" customWidth="1"/>
    <col min="4625" max="4625" width="7.6640625" style="95" customWidth="1"/>
    <col min="4626" max="4626" width="8.5" style="95" customWidth="1"/>
    <col min="4627" max="4627" width="5.6640625" style="95" customWidth="1"/>
    <col min="4628" max="4628" width="7.6640625" style="95" customWidth="1"/>
    <col min="4629" max="4629" width="8.5" style="95" customWidth="1"/>
    <col min="4630" max="4630" width="7.5" style="95" customWidth="1"/>
    <col min="4631" max="4631" width="7.6640625" style="95" customWidth="1"/>
    <col min="4632" max="4635" width="5.1640625" style="95" customWidth="1"/>
    <col min="4636" max="4864" width="11.5" style="95"/>
    <col min="4865" max="4865" width="6.1640625" style="95" customWidth="1"/>
    <col min="4866" max="4866" width="4.5" style="95" customWidth="1"/>
    <col min="4867" max="4867" width="5.83203125" style="95" customWidth="1"/>
    <col min="4868" max="4875" width="5.5" style="95" customWidth="1"/>
    <col min="4876" max="4880" width="5.1640625" style="95" customWidth="1"/>
    <col min="4881" max="4881" width="7.6640625" style="95" customWidth="1"/>
    <col min="4882" max="4882" width="8.5" style="95" customWidth="1"/>
    <col min="4883" max="4883" width="5.6640625" style="95" customWidth="1"/>
    <col min="4884" max="4884" width="7.6640625" style="95" customWidth="1"/>
    <col min="4885" max="4885" width="8.5" style="95" customWidth="1"/>
    <col min="4886" max="4886" width="7.5" style="95" customWidth="1"/>
    <col min="4887" max="4887" width="7.6640625" style="95" customWidth="1"/>
    <col min="4888" max="4891" width="5.1640625" style="95" customWidth="1"/>
    <col min="4892" max="5120" width="11.5" style="95"/>
    <col min="5121" max="5121" width="6.1640625" style="95" customWidth="1"/>
    <col min="5122" max="5122" width="4.5" style="95" customWidth="1"/>
    <col min="5123" max="5123" width="5.83203125" style="95" customWidth="1"/>
    <col min="5124" max="5131" width="5.5" style="95" customWidth="1"/>
    <col min="5132" max="5136" width="5.1640625" style="95" customWidth="1"/>
    <col min="5137" max="5137" width="7.6640625" style="95" customWidth="1"/>
    <col min="5138" max="5138" width="8.5" style="95" customWidth="1"/>
    <col min="5139" max="5139" width="5.6640625" style="95" customWidth="1"/>
    <col min="5140" max="5140" width="7.6640625" style="95" customWidth="1"/>
    <col min="5141" max="5141" width="8.5" style="95" customWidth="1"/>
    <col min="5142" max="5142" width="7.5" style="95" customWidth="1"/>
    <col min="5143" max="5143" width="7.6640625" style="95" customWidth="1"/>
    <col min="5144" max="5147" width="5.1640625" style="95" customWidth="1"/>
    <col min="5148" max="5376" width="11.5" style="95"/>
    <col min="5377" max="5377" width="6.1640625" style="95" customWidth="1"/>
    <col min="5378" max="5378" width="4.5" style="95" customWidth="1"/>
    <col min="5379" max="5379" width="5.83203125" style="95" customWidth="1"/>
    <col min="5380" max="5387" width="5.5" style="95" customWidth="1"/>
    <col min="5388" max="5392" width="5.1640625" style="95" customWidth="1"/>
    <col min="5393" max="5393" width="7.6640625" style="95" customWidth="1"/>
    <col min="5394" max="5394" width="8.5" style="95" customWidth="1"/>
    <col min="5395" max="5395" width="5.6640625" style="95" customWidth="1"/>
    <col min="5396" max="5396" width="7.6640625" style="95" customWidth="1"/>
    <col min="5397" max="5397" width="8.5" style="95" customWidth="1"/>
    <col min="5398" max="5398" width="7.5" style="95" customWidth="1"/>
    <col min="5399" max="5399" width="7.6640625" style="95" customWidth="1"/>
    <col min="5400" max="5403" width="5.1640625" style="95" customWidth="1"/>
    <col min="5404" max="5632" width="11.5" style="95"/>
    <col min="5633" max="5633" width="6.1640625" style="95" customWidth="1"/>
    <col min="5634" max="5634" width="4.5" style="95" customWidth="1"/>
    <col min="5635" max="5635" width="5.83203125" style="95" customWidth="1"/>
    <col min="5636" max="5643" width="5.5" style="95" customWidth="1"/>
    <col min="5644" max="5648" width="5.1640625" style="95" customWidth="1"/>
    <col min="5649" max="5649" width="7.6640625" style="95" customWidth="1"/>
    <col min="5650" max="5650" width="8.5" style="95" customWidth="1"/>
    <col min="5651" max="5651" width="5.6640625" style="95" customWidth="1"/>
    <col min="5652" max="5652" width="7.6640625" style="95" customWidth="1"/>
    <col min="5653" max="5653" width="8.5" style="95" customWidth="1"/>
    <col min="5654" max="5654" width="7.5" style="95" customWidth="1"/>
    <col min="5655" max="5655" width="7.6640625" style="95" customWidth="1"/>
    <col min="5656" max="5659" width="5.1640625" style="95" customWidth="1"/>
    <col min="5660" max="5888" width="11.5" style="95"/>
    <col min="5889" max="5889" width="6.1640625" style="95" customWidth="1"/>
    <col min="5890" max="5890" width="4.5" style="95" customWidth="1"/>
    <col min="5891" max="5891" width="5.83203125" style="95" customWidth="1"/>
    <col min="5892" max="5899" width="5.5" style="95" customWidth="1"/>
    <col min="5900" max="5904" width="5.1640625" style="95" customWidth="1"/>
    <col min="5905" max="5905" width="7.6640625" style="95" customWidth="1"/>
    <col min="5906" max="5906" width="8.5" style="95" customWidth="1"/>
    <col min="5907" max="5907" width="5.6640625" style="95" customWidth="1"/>
    <col min="5908" max="5908" width="7.6640625" style="95" customWidth="1"/>
    <col min="5909" max="5909" width="8.5" style="95" customWidth="1"/>
    <col min="5910" max="5910" width="7.5" style="95" customWidth="1"/>
    <col min="5911" max="5911" width="7.6640625" style="95" customWidth="1"/>
    <col min="5912" max="5915" width="5.1640625" style="95" customWidth="1"/>
    <col min="5916" max="6144" width="11.5" style="95"/>
    <col min="6145" max="6145" width="6.1640625" style="95" customWidth="1"/>
    <col min="6146" max="6146" width="4.5" style="95" customWidth="1"/>
    <col min="6147" max="6147" width="5.83203125" style="95" customWidth="1"/>
    <col min="6148" max="6155" width="5.5" style="95" customWidth="1"/>
    <col min="6156" max="6160" width="5.1640625" style="95" customWidth="1"/>
    <col min="6161" max="6161" width="7.6640625" style="95" customWidth="1"/>
    <col min="6162" max="6162" width="8.5" style="95" customWidth="1"/>
    <col min="6163" max="6163" width="5.6640625" style="95" customWidth="1"/>
    <col min="6164" max="6164" width="7.6640625" style="95" customWidth="1"/>
    <col min="6165" max="6165" width="8.5" style="95" customWidth="1"/>
    <col min="6166" max="6166" width="7.5" style="95" customWidth="1"/>
    <col min="6167" max="6167" width="7.6640625" style="95" customWidth="1"/>
    <col min="6168" max="6171" width="5.1640625" style="95" customWidth="1"/>
    <col min="6172" max="6400" width="11.5" style="95"/>
    <col min="6401" max="6401" width="6.1640625" style="95" customWidth="1"/>
    <col min="6402" max="6402" width="4.5" style="95" customWidth="1"/>
    <col min="6403" max="6403" width="5.83203125" style="95" customWidth="1"/>
    <col min="6404" max="6411" width="5.5" style="95" customWidth="1"/>
    <col min="6412" max="6416" width="5.1640625" style="95" customWidth="1"/>
    <col min="6417" max="6417" width="7.6640625" style="95" customWidth="1"/>
    <col min="6418" max="6418" width="8.5" style="95" customWidth="1"/>
    <col min="6419" max="6419" width="5.6640625" style="95" customWidth="1"/>
    <col min="6420" max="6420" width="7.6640625" style="95" customWidth="1"/>
    <col min="6421" max="6421" width="8.5" style="95" customWidth="1"/>
    <col min="6422" max="6422" width="7.5" style="95" customWidth="1"/>
    <col min="6423" max="6423" width="7.6640625" style="95" customWidth="1"/>
    <col min="6424" max="6427" width="5.1640625" style="95" customWidth="1"/>
    <col min="6428" max="6656" width="11.5" style="95"/>
    <col min="6657" max="6657" width="6.1640625" style="95" customWidth="1"/>
    <col min="6658" max="6658" width="4.5" style="95" customWidth="1"/>
    <col min="6659" max="6659" width="5.83203125" style="95" customWidth="1"/>
    <col min="6660" max="6667" width="5.5" style="95" customWidth="1"/>
    <col min="6668" max="6672" width="5.1640625" style="95" customWidth="1"/>
    <col min="6673" max="6673" width="7.6640625" style="95" customWidth="1"/>
    <col min="6674" max="6674" width="8.5" style="95" customWidth="1"/>
    <col min="6675" max="6675" width="5.6640625" style="95" customWidth="1"/>
    <col min="6676" max="6676" width="7.6640625" style="95" customWidth="1"/>
    <col min="6677" max="6677" width="8.5" style="95" customWidth="1"/>
    <col min="6678" max="6678" width="7.5" style="95" customWidth="1"/>
    <col min="6679" max="6679" width="7.6640625" style="95" customWidth="1"/>
    <col min="6680" max="6683" width="5.1640625" style="95" customWidth="1"/>
    <col min="6684" max="6912" width="11.5" style="95"/>
    <col min="6913" max="6913" width="6.1640625" style="95" customWidth="1"/>
    <col min="6914" max="6914" width="4.5" style="95" customWidth="1"/>
    <col min="6915" max="6915" width="5.83203125" style="95" customWidth="1"/>
    <col min="6916" max="6923" width="5.5" style="95" customWidth="1"/>
    <col min="6924" max="6928" width="5.1640625" style="95" customWidth="1"/>
    <col min="6929" max="6929" width="7.6640625" style="95" customWidth="1"/>
    <col min="6930" max="6930" width="8.5" style="95" customWidth="1"/>
    <col min="6931" max="6931" width="5.6640625" style="95" customWidth="1"/>
    <col min="6932" max="6932" width="7.6640625" style="95" customWidth="1"/>
    <col min="6933" max="6933" width="8.5" style="95" customWidth="1"/>
    <col min="6934" max="6934" width="7.5" style="95" customWidth="1"/>
    <col min="6935" max="6935" width="7.6640625" style="95" customWidth="1"/>
    <col min="6936" max="6939" width="5.1640625" style="95" customWidth="1"/>
    <col min="6940" max="7168" width="11.5" style="95"/>
    <col min="7169" max="7169" width="6.1640625" style="95" customWidth="1"/>
    <col min="7170" max="7170" width="4.5" style="95" customWidth="1"/>
    <col min="7171" max="7171" width="5.83203125" style="95" customWidth="1"/>
    <col min="7172" max="7179" width="5.5" style="95" customWidth="1"/>
    <col min="7180" max="7184" width="5.1640625" style="95" customWidth="1"/>
    <col min="7185" max="7185" width="7.6640625" style="95" customWidth="1"/>
    <col min="7186" max="7186" width="8.5" style="95" customWidth="1"/>
    <col min="7187" max="7187" width="5.6640625" style="95" customWidth="1"/>
    <col min="7188" max="7188" width="7.6640625" style="95" customWidth="1"/>
    <col min="7189" max="7189" width="8.5" style="95" customWidth="1"/>
    <col min="7190" max="7190" width="7.5" style="95" customWidth="1"/>
    <col min="7191" max="7191" width="7.6640625" style="95" customWidth="1"/>
    <col min="7192" max="7195" width="5.1640625" style="95" customWidth="1"/>
    <col min="7196" max="7424" width="11.5" style="95"/>
    <col min="7425" max="7425" width="6.1640625" style="95" customWidth="1"/>
    <col min="7426" max="7426" width="4.5" style="95" customWidth="1"/>
    <col min="7427" max="7427" width="5.83203125" style="95" customWidth="1"/>
    <col min="7428" max="7435" width="5.5" style="95" customWidth="1"/>
    <col min="7436" max="7440" width="5.1640625" style="95" customWidth="1"/>
    <col min="7441" max="7441" width="7.6640625" style="95" customWidth="1"/>
    <col min="7442" max="7442" width="8.5" style="95" customWidth="1"/>
    <col min="7443" max="7443" width="5.6640625" style="95" customWidth="1"/>
    <col min="7444" max="7444" width="7.6640625" style="95" customWidth="1"/>
    <col min="7445" max="7445" width="8.5" style="95" customWidth="1"/>
    <col min="7446" max="7446" width="7.5" style="95" customWidth="1"/>
    <col min="7447" max="7447" width="7.6640625" style="95" customWidth="1"/>
    <col min="7448" max="7451" width="5.1640625" style="95" customWidth="1"/>
    <col min="7452" max="7680" width="11.5" style="95"/>
    <col min="7681" max="7681" width="6.1640625" style="95" customWidth="1"/>
    <col min="7682" max="7682" width="4.5" style="95" customWidth="1"/>
    <col min="7683" max="7683" width="5.83203125" style="95" customWidth="1"/>
    <col min="7684" max="7691" width="5.5" style="95" customWidth="1"/>
    <col min="7692" max="7696" width="5.1640625" style="95" customWidth="1"/>
    <col min="7697" max="7697" width="7.6640625" style="95" customWidth="1"/>
    <col min="7698" max="7698" width="8.5" style="95" customWidth="1"/>
    <col min="7699" max="7699" width="5.6640625" style="95" customWidth="1"/>
    <col min="7700" max="7700" width="7.6640625" style="95" customWidth="1"/>
    <col min="7701" max="7701" width="8.5" style="95" customWidth="1"/>
    <col min="7702" max="7702" width="7.5" style="95" customWidth="1"/>
    <col min="7703" max="7703" width="7.6640625" style="95" customWidth="1"/>
    <col min="7704" max="7707" width="5.1640625" style="95" customWidth="1"/>
    <col min="7708" max="7936" width="11.5" style="95"/>
    <col min="7937" max="7937" width="6.1640625" style="95" customWidth="1"/>
    <col min="7938" max="7938" width="4.5" style="95" customWidth="1"/>
    <col min="7939" max="7939" width="5.83203125" style="95" customWidth="1"/>
    <col min="7940" max="7947" width="5.5" style="95" customWidth="1"/>
    <col min="7948" max="7952" width="5.1640625" style="95" customWidth="1"/>
    <col min="7953" max="7953" width="7.6640625" style="95" customWidth="1"/>
    <col min="7954" max="7954" width="8.5" style="95" customWidth="1"/>
    <col min="7955" max="7955" width="5.6640625" style="95" customWidth="1"/>
    <col min="7956" max="7956" width="7.6640625" style="95" customWidth="1"/>
    <col min="7957" max="7957" width="8.5" style="95" customWidth="1"/>
    <col min="7958" max="7958" width="7.5" style="95" customWidth="1"/>
    <col min="7959" max="7959" width="7.6640625" style="95" customWidth="1"/>
    <col min="7960" max="7963" width="5.1640625" style="95" customWidth="1"/>
    <col min="7964" max="8192" width="11.5" style="95"/>
    <col min="8193" max="8193" width="6.1640625" style="95" customWidth="1"/>
    <col min="8194" max="8194" width="4.5" style="95" customWidth="1"/>
    <col min="8195" max="8195" width="5.83203125" style="95" customWidth="1"/>
    <col min="8196" max="8203" width="5.5" style="95" customWidth="1"/>
    <col min="8204" max="8208" width="5.1640625" style="95" customWidth="1"/>
    <col min="8209" max="8209" width="7.6640625" style="95" customWidth="1"/>
    <col min="8210" max="8210" width="8.5" style="95" customWidth="1"/>
    <col min="8211" max="8211" width="5.6640625" style="95" customWidth="1"/>
    <col min="8212" max="8212" width="7.6640625" style="95" customWidth="1"/>
    <col min="8213" max="8213" width="8.5" style="95" customWidth="1"/>
    <col min="8214" max="8214" width="7.5" style="95" customWidth="1"/>
    <col min="8215" max="8215" width="7.6640625" style="95" customWidth="1"/>
    <col min="8216" max="8219" width="5.1640625" style="95" customWidth="1"/>
    <col min="8220" max="8448" width="11.5" style="95"/>
    <col min="8449" max="8449" width="6.1640625" style="95" customWidth="1"/>
    <col min="8450" max="8450" width="4.5" style="95" customWidth="1"/>
    <col min="8451" max="8451" width="5.83203125" style="95" customWidth="1"/>
    <col min="8452" max="8459" width="5.5" style="95" customWidth="1"/>
    <col min="8460" max="8464" width="5.1640625" style="95" customWidth="1"/>
    <col min="8465" max="8465" width="7.6640625" style="95" customWidth="1"/>
    <col min="8466" max="8466" width="8.5" style="95" customWidth="1"/>
    <col min="8467" max="8467" width="5.6640625" style="95" customWidth="1"/>
    <col min="8468" max="8468" width="7.6640625" style="95" customWidth="1"/>
    <col min="8469" max="8469" width="8.5" style="95" customWidth="1"/>
    <col min="8470" max="8470" width="7.5" style="95" customWidth="1"/>
    <col min="8471" max="8471" width="7.6640625" style="95" customWidth="1"/>
    <col min="8472" max="8475" width="5.1640625" style="95" customWidth="1"/>
    <col min="8476" max="8704" width="11.5" style="95"/>
    <col min="8705" max="8705" width="6.1640625" style="95" customWidth="1"/>
    <col min="8706" max="8706" width="4.5" style="95" customWidth="1"/>
    <col min="8707" max="8707" width="5.83203125" style="95" customWidth="1"/>
    <col min="8708" max="8715" width="5.5" style="95" customWidth="1"/>
    <col min="8716" max="8720" width="5.1640625" style="95" customWidth="1"/>
    <col min="8721" max="8721" width="7.6640625" style="95" customWidth="1"/>
    <col min="8722" max="8722" width="8.5" style="95" customWidth="1"/>
    <col min="8723" max="8723" width="5.6640625" style="95" customWidth="1"/>
    <col min="8724" max="8724" width="7.6640625" style="95" customWidth="1"/>
    <col min="8725" max="8725" width="8.5" style="95" customWidth="1"/>
    <col min="8726" max="8726" width="7.5" style="95" customWidth="1"/>
    <col min="8727" max="8727" width="7.6640625" style="95" customWidth="1"/>
    <col min="8728" max="8731" width="5.1640625" style="95" customWidth="1"/>
    <col min="8732" max="8960" width="11.5" style="95"/>
    <col min="8961" max="8961" width="6.1640625" style="95" customWidth="1"/>
    <col min="8962" max="8962" width="4.5" style="95" customWidth="1"/>
    <col min="8963" max="8963" width="5.83203125" style="95" customWidth="1"/>
    <col min="8964" max="8971" width="5.5" style="95" customWidth="1"/>
    <col min="8972" max="8976" width="5.1640625" style="95" customWidth="1"/>
    <col min="8977" max="8977" width="7.6640625" style="95" customWidth="1"/>
    <col min="8978" max="8978" width="8.5" style="95" customWidth="1"/>
    <col min="8979" max="8979" width="5.6640625" style="95" customWidth="1"/>
    <col min="8980" max="8980" width="7.6640625" style="95" customWidth="1"/>
    <col min="8981" max="8981" width="8.5" style="95" customWidth="1"/>
    <col min="8982" max="8982" width="7.5" style="95" customWidth="1"/>
    <col min="8983" max="8983" width="7.6640625" style="95" customWidth="1"/>
    <col min="8984" max="8987" width="5.1640625" style="95" customWidth="1"/>
    <col min="8988" max="9216" width="11.5" style="95"/>
    <col min="9217" max="9217" width="6.1640625" style="95" customWidth="1"/>
    <col min="9218" max="9218" width="4.5" style="95" customWidth="1"/>
    <col min="9219" max="9219" width="5.83203125" style="95" customWidth="1"/>
    <col min="9220" max="9227" width="5.5" style="95" customWidth="1"/>
    <col min="9228" max="9232" width="5.1640625" style="95" customWidth="1"/>
    <col min="9233" max="9233" width="7.6640625" style="95" customWidth="1"/>
    <col min="9234" max="9234" width="8.5" style="95" customWidth="1"/>
    <col min="9235" max="9235" width="5.6640625" style="95" customWidth="1"/>
    <col min="9236" max="9236" width="7.6640625" style="95" customWidth="1"/>
    <col min="9237" max="9237" width="8.5" style="95" customWidth="1"/>
    <col min="9238" max="9238" width="7.5" style="95" customWidth="1"/>
    <col min="9239" max="9239" width="7.6640625" style="95" customWidth="1"/>
    <col min="9240" max="9243" width="5.1640625" style="95" customWidth="1"/>
    <col min="9244" max="9472" width="11.5" style="95"/>
    <col min="9473" max="9473" width="6.1640625" style="95" customWidth="1"/>
    <col min="9474" max="9474" width="4.5" style="95" customWidth="1"/>
    <col min="9475" max="9475" width="5.83203125" style="95" customWidth="1"/>
    <col min="9476" max="9483" width="5.5" style="95" customWidth="1"/>
    <col min="9484" max="9488" width="5.1640625" style="95" customWidth="1"/>
    <col min="9489" max="9489" width="7.6640625" style="95" customWidth="1"/>
    <col min="9490" max="9490" width="8.5" style="95" customWidth="1"/>
    <col min="9491" max="9491" width="5.6640625" style="95" customWidth="1"/>
    <col min="9492" max="9492" width="7.6640625" style="95" customWidth="1"/>
    <col min="9493" max="9493" width="8.5" style="95" customWidth="1"/>
    <col min="9494" max="9494" width="7.5" style="95" customWidth="1"/>
    <col min="9495" max="9495" width="7.6640625" style="95" customWidth="1"/>
    <col min="9496" max="9499" width="5.1640625" style="95" customWidth="1"/>
    <col min="9500" max="9728" width="11.5" style="95"/>
    <col min="9729" max="9729" width="6.1640625" style="95" customWidth="1"/>
    <col min="9730" max="9730" width="4.5" style="95" customWidth="1"/>
    <col min="9731" max="9731" width="5.83203125" style="95" customWidth="1"/>
    <col min="9732" max="9739" width="5.5" style="95" customWidth="1"/>
    <col min="9740" max="9744" width="5.1640625" style="95" customWidth="1"/>
    <col min="9745" max="9745" width="7.6640625" style="95" customWidth="1"/>
    <col min="9746" max="9746" width="8.5" style="95" customWidth="1"/>
    <col min="9747" max="9747" width="5.6640625" style="95" customWidth="1"/>
    <col min="9748" max="9748" width="7.6640625" style="95" customWidth="1"/>
    <col min="9749" max="9749" width="8.5" style="95" customWidth="1"/>
    <col min="9750" max="9750" width="7.5" style="95" customWidth="1"/>
    <col min="9751" max="9751" width="7.6640625" style="95" customWidth="1"/>
    <col min="9752" max="9755" width="5.1640625" style="95" customWidth="1"/>
    <col min="9756" max="9984" width="11.5" style="95"/>
    <col min="9985" max="9985" width="6.1640625" style="95" customWidth="1"/>
    <col min="9986" max="9986" width="4.5" style="95" customWidth="1"/>
    <col min="9987" max="9987" width="5.83203125" style="95" customWidth="1"/>
    <col min="9988" max="9995" width="5.5" style="95" customWidth="1"/>
    <col min="9996" max="10000" width="5.1640625" style="95" customWidth="1"/>
    <col min="10001" max="10001" width="7.6640625" style="95" customWidth="1"/>
    <col min="10002" max="10002" width="8.5" style="95" customWidth="1"/>
    <col min="10003" max="10003" width="5.6640625" style="95" customWidth="1"/>
    <col min="10004" max="10004" width="7.6640625" style="95" customWidth="1"/>
    <col min="10005" max="10005" width="8.5" style="95" customWidth="1"/>
    <col min="10006" max="10006" width="7.5" style="95" customWidth="1"/>
    <col min="10007" max="10007" width="7.6640625" style="95" customWidth="1"/>
    <col min="10008" max="10011" width="5.1640625" style="95" customWidth="1"/>
    <col min="10012" max="10240" width="11.5" style="95"/>
    <col min="10241" max="10241" width="6.1640625" style="95" customWidth="1"/>
    <col min="10242" max="10242" width="4.5" style="95" customWidth="1"/>
    <col min="10243" max="10243" width="5.83203125" style="95" customWidth="1"/>
    <col min="10244" max="10251" width="5.5" style="95" customWidth="1"/>
    <col min="10252" max="10256" width="5.1640625" style="95" customWidth="1"/>
    <col min="10257" max="10257" width="7.6640625" style="95" customWidth="1"/>
    <col min="10258" max="10258" width="8.5" style="95" customWidth="1"/>
    <col min="10259" max="10259" width="5.6640625" style="95" customWidth="1"/>
    <col min="10260" max="10260" width="7.6640625" style="95" customWidth="1"/>
    <col min="10261" max="10261" width="8.5" style="95" customWidth="1"/>
    <col min="10262" max="10262" width="7.5" style="95" customWidth="1"/>
    <col min="10263" max="10263" width="7.6640625" style="95" customWidth="1"/>
    <col min="10264" max="10267" width="5.1640625" style="95" customWidth="1"/>
    <col min="10268" max="10496" width="11.5" style="95"/>
    <col min="10497" max="10497" width="6.1640625" style="95" customWidth="1"/>
    <col min="10498" max="10498" width="4.5" style="95" customWidth="1"/>
    <col min="10499" max="10499" width="5.83203125" style="95" customWidth="1"/>
    <col min="10500" max="10507" width="5.5" style="95" customWidth="1"/>
    <col min="10508" max="10512" width="5.1640625" style="95" customWidth="1"/>
    <col min="10513" max="10513" width="7.6640625" style="95" customWidth="1"/>
    <col min="10514" max="10514" width="8.5" style="95" customWidth="1"/>
    <col min="10515" max="10515" width="5.6640625" style="95" customWidth="1"/>
    <col min="10516" max="10516" width="7.6640625" style="95" customWidth="1"/>
    <col min="10517" max="10517" width="8.5" style="95" customWidth="1"/>
    <col min="10518" max="10518" width="7.5" style="95" customWidth="1"/>
    <col min="10519" max="10519" width="7.6640625" style="95" customWidth="1"/>
    <col min="10520" max="10523" width="5.1640625" style="95" customWidth="1"/>
    <col min="10524" max="10752" width="11.5" style="95"/>
    <col min="10753" max="10753" width="6.1640625" style="95" customWidth="1"/>
    <col min="10754" max="10754" width="4.5" style="95" customWidth="1"/>
    <col min="10755" max="10755" width="5.83203125" style="95" customWidth="1"/>
    <col min="10756" max="10763" width="5.5" style="95" customWidth="1"/>
    <col min="10764" max="10768" width="5.1640625" style="95" customWidth="1"/>
    <col min="10769" max="10769" width="7.6640625" style="95" customWidth="1"/>
    <col min="10770" max="10770" width="8.5" style="95" customWidth="1"/>
    <col min="10771" max="10771" width="5.6640625" style="95" customWidth="1"/>
    <col min="10772" max="10772" width="7.6640625" style="95" customWidth="1"/>
    <col min="10773" max="10773" width="8.5" style="95" customWidth="1"/>
    <col min="10774" max="10774" width="7.5" style="95" customWidth="1"/>
    <col min="10775" max="10775" width="7.6640625" style="95" customWidth="1"/>
    <col min="10776" max="10779" width="5.1640625" style="95" customWidth="1"/>
    <col min="10780" max="11008" width="11.5" style="95"/>
    <col min="11009" max="11009" width="6.1640625" style="95" customWidth="1"/>
    <col min="11010" max="11010" width="4.5" style="95" customWidth="1"/>
    <col min="11011" max="11011" width="5.83203125" style="95" customWidth="1"/>
    <col min="11012" max="11019" width="5.5" style="95" customWidth="1"/>
    <col min="11020" max="11024" width="5.1640625" style="95" customWidth="1"/>
    <col min="11025" max="11025" width="7.6640625" style="95" customWidth="1"/>
    <col min="11026" max="11026" width="8.5" style="95" customWidth="1"/>
    <col min="11027" max="11027" width="5.6640625" style="95" customWidth="1"/>
    <col min="11028" max="11028" width="7.6640625" style="95" customWidth="1"/>
    <col min="11029" max="11029" width="8.5" style="95" customWidth="1"/>
    <col min="11030" max="11030" width="7.5" style="95" customWidth="1"/>
    <col min="11031" max="11031" width="7.6640625" style="95" customWidth="1"/>
    <col min="11032" max="11035" width="5.1640625" style="95" customWidth="1"/>
    <col min="11036" max="11264" width="11.5" style="95"/>
    <col min="11265" max="11265" width="6.1640625" style="95" customWidth="1"/>
    <col min="11266" max="11266" width="4.5" style="95" customWidth="1"/>
    <col min="11267" max="11267" width="5.83203125" style="95" customWidth="1"/>
    <col min="11268" max="11275" width="5.5" style="95" customWidth="1"/>
    <col min="11276" max="11280" width="5.1640625" style="95" customWidth="1"/>
    <col min="11281" max="11281" width="7.6640625" style="95" customWidth="1"/>
    <col min="11282" max="11282" width="8.5" style="95" customWidth="1"/>
    <col min="11283" max="11283" width="5.6640625" style="95" customWidth="1"/>
    <col min="11284" max="11284" width="7.6640625" style="95" customWidth="1"/>
    <col min="11285" max="11285" width="8.5" style="95" customWidth="1"/>
    <col min="11286" max="11286" width="7.5" style="95" customWidth="1"/>
    <col min="11287" max="11287" width="7.6640625" style="95" customWidth="1"/>
    <col min="11288" max="11291" width="5.1640625" style="95" customWidth="1"/>
    <col min="11292" max="11520" width="11.5" style="95"/>
    <col min="11521" max="11521" width="6.1640625" style="95" customWidth="1"/>
    <col min="11522" max="11522" width="4.5" style="95" customWidth="1"/>
    <col min="11523" max="11523" width="5.83203125" style="95" customWidth="1"/>
    <col min="11524" max="11531" width="5.5" style="95" customWidth="1"/>
    <col min="11532" max="11536" width="5.1640625" style="95" customWidth="1"/>
    <col min="11537" max="11537" width="7.6640625" style="95" customWidth="1"/>
    <col min="11538" max="11538" width="8.5" style="95" customWidth="1"/>
    <col min="11539" max="11539" width="5.6640625" style="95" customWidth="1"/>
    <col min="11540" max="11540" width="7.6640625" style="95" customWidth="1"/>
    <col min="11541" max="11541" width="8.5" style="95" customWidth="1"/>
    <col min="11542" max="11542" width="7.5" style="95" customWidth="1"/>
    <col min="11543" max="11543" width="7.6640625" style="95" customWidth="1"/>
    <col min="11544" max="11547" width="5.1640625" style="95" customWidth="1"/>
    <col min="11548" max="11776" width="11.5" style="95"/>
    <col min="11777" max="11777" width="6.1640625" style="95" customWidth="1"/>
    <col min="11778" max="11778" width="4.5" style="95" customWidth="1"/>
    <col min="11779" max="11779" width="5.83203125" style="95" customWidth="1"/>
    <col min="11780" max="11787" width="5.5" style="95" customWidth="1"/>
    <col min="11788" max="11792" width="5.1640625" style="95" customWidth="1"/>
    <col min="11793" max="11793" width="7.6640625" style="95" customWidth="1"/>
    <col min="11794" max="11794" width="8.5" style="95" customWidth="1"/>
    <col min="11795" max="11795" width="5.6640625" style="95" customWidth="1"/>
    <col min="11796" max="11796" width="7.6640625" style="95" customWidth="1"/>
    <col min="11797" max="11797" width="8.5" style="95" customWidth="1"/>
    <col min="11798" max="11798" width="7.5" style="95" customWidth="1"/>
    <col min="11799" max="11799" width="7.6640625" style="95" customWidth="1"/>
    <col min="11800" max="11803" width="5.1640625" style="95" customWidth="1"/>
    <col min="11804" max="12032" width="11.5" style="95"/>
    <col min="12033" max="12033" width="6.1640625" style="95" customWidth="1"/>
    <col min="12034" max="12034" width="4.5" style="95" customWidth="1"/>
    <col min="12035" max="12035" width="5.83203125" style="95" customWidth="1"/>
    <col min="12036" max="12043" width="5.5" style="95" customWidth="1"/>
    <col min="12044" max="12048" width="5.1640625" style="95" customWidth="1"/>
    <col min="12049" max="12049" width="7.6640625" style="95" customWidth="1"/>
    <col min="12050" max="12050" width="8.5" style="95" customWidth="1"/>
    <col min="12051" max="12051" width="5.6640625" style="95" customWidth="1"/>
    <col min="12052" max="12052" width="7.6640625" style="95" customWidth="1"/>
    <col min="12053" max="12053" width="8.5" style="95" customWidth="1"/>
    <col min="12054" max="12054" width="7.5" style="95" customWidth="1"/>
    <col min="12055" max="12055" width="7.6640625" style="95" customWidth="1"/>
    <col min="12056" max="12059" width="5.1640625" style="95" customWidth="1"/>
    <col min="12060" max="12288" width="11.5" style="95"/>
    <col min="12289" max="12289" width="6.1640625" style="95" customWidth="1"/>
    <col min="12290" max="12290" width="4.5" style="95" customWidth="1"/>
    <col min="12291" max="12291" width="5.83203125" style="95" customWidth="1"/>
    <col min="12292" max="12299" width="5.5" style="95" customWidth="1"/>
    <col min="12300" max="12304" width="5.1640625" style="95" customWidth="1"/>
    <col min="12305" max="12305" width="7.6640625" style="95" customWidth="1"/>
    <col min="12306" max="12306" width="8.5" style="95" customWidth="1"/>
    <col min="12307" max="12307" width="5.6640625" style="95" customWidth="1"/>
    <col min="12308" max="12308" width="7.6640625" style="95" customWidth="1"/>
    <col min="12309" max="12309" width="8.5" style="95" customWidth="1"/>
    <col min="12310" max="12310" width="7.5" style="95" customWidth="1"/>
    <col min="12311" max="12311" width="7.6640625" style="95" customWidth="1"/>
    <col min="12312" max="12315" width="5.1640625" style="95" customWidth="1"/>
    <col min="12316" max="12544" width="11.5" style="95"/>
    <col min="12545" max="12545" width="6.1640625" style="95" customWidth="1"/>
    <col min="12546" max="12546" width="4.5" style="95" customWidth="1"/>
    <col min="12547" max="12547" width="5.83203125" style="95" customWidth="1"/>
    <col min="12548" max="12555" width="5.5" style="95" customWidth="1"/>
    <col min="12556" max="12560" width="5.1640625" style="95" customWidth="1"/>
    <col min="12561" max="12561" width="7.6640625" style="95" customWidth="1"/>
    <col min="12562" max="12562" width="8.5" style="95" customWidth="1"/>
    <col min="12563" max="12563" width="5.6640625" style="95" customWidth="1"/>
    <col min="12564" max="12564" width="7.6640625" style="95" customWidth="1"/>
    <col min="12565" max="12565" width="8.5" style="95" customWidth="1"/>
    <col min="12566" max="12566" width="7.5" style="95" customWidth="1"/>
    <col min="12567" max="12567" width="7.6640625" style="95" customWidth="1"/>
    <col min="12568" max="12571" width="5.1640625" style="95" customWidth="1"/>
    <col min="12572" max="12800" width="11.5" style="95"/>
    <col min="12801" max="12801" width="6.1640625" style="95" customWidth="1"/>
    <col min="12802" max="12802" width="4.5" style="95" customWidth="1"/>
    <col min="12803" max="12803" width="5.83203125" style="95" customWidth="1"/>
    <col min="12804" max="12811" width="5.5" style="95" customWidth="1"/>
    <col min="12812" max="12816" width="5.1640625" style="95" customWidth="1"/>
    <col min="12817" max="12817" width="7.6640625" style="95" customWidth="1"/>
    <col min="12818" max="12818" width="8.5" style="95" customWidth="1"/>
    <col min="12819" max="12819" width="5.6640625" style="95" customWidth="1"/>
    <col min="12820" max="12820" width="7.6640625" style="95" customWidth="1"/>
    <col min="12821" max="12821" width="8.5" style="95" customWidth="1"/>
    <col min="12822" max="12822" width="7.5" style="95" customWidth="1"/>
    <col min="12823" max="12823" width="7.6640625" style="95" customWidth="1"/>
    <col min="12824" max="12827" width="5.1640625" style="95" customWidth="1"/>
    <col min="12828" max="13056" width="11.5" style="95"/>
    <col min="13057" max="13057" width="6.1640625" style="95" customWidth="1"/>
    <col min="13058" max="13058" width="4.5" style="95" customWidth="1"/>
    <col min="13059" max="13059" width="5.83203125" style="95" customWidth="1"/>
    <col min="13060" max="13067" width="5.5" style="95" customWidth="1"/>
    <col min="13068" max="13072" width="5.1640625" style="95" customWidth="1"/>
    <col min="13073" max="13073" width="7.6640625" style="95" customWidth="1"/>
    <col min="13074" max="13074" width="8.5" style="95" customWidth="1"/>
    <col min="13075" max="13075" width="5.6640625" style="95" customWidth="1"/>
    <col min="13076" max="13076" width="7.6640625" style="95" customWidth="1"/>
    <col min="13077" max="13077" width="8.5" style="95" customWidth="1"/>
    <col min="13078" max="13078" width="7.5" style="95" customWidth="1"/>
    <col min="13079" max="13079" width="7.6640625" style="95" customWidth="1"/>
    <col min="13080" max="13083" width="5.1640625" style="95" customWidth="1"/>
    <col min="13084" max="13312" width="11.5" style="95"/>
    <col min="13313" max="13313" width="6.1640625" style="95" customWidth="1"/>
    <col min="13314" max="13314" width="4.5" style="95" customWidth="1"/>
    <col min="13315" max="13315" width="5.83203125" style="95" customWidth="1"/>
    <col min="13316" max="13323" width="5.5" style="95" customWidth="1"/>
    <col min="13324" max="13328" width="5.1640625" style="95" customWidth="1"/>
    <col min="13329" max="13329" width="7.6640625" style="95" customWidth="1"/>
    <col min="13330" max="13330" width="8.5" style="95" customWidth="1"/>
    <col min="13331" max="13331" width="5.6640625" style="95" customWidth="1"/>
    <col min="13332" max="13332" width="7.6640625" style="95" customWidth="1"/>
    <col min="13333" max="13333" width="8.5" style="95" customWidth="1"/>
    <col min="13334" max="13334" width="7.5" style="95" customWidth="1"/>
    <col min="13335" max="13335" width="7.6640625" style="95" customWidth="1"/>
    <col min="13336" max="13339" width="5.1640625" style="95" customWidth="1"/>
    <col min="13340" max="13568" width="11.5" style="95"/>
    <col min="13569" max="13569" width="6.1640625" style="95" customWidth="1"/>
    <col min="13570" max="13570" width="4.5" style="95" customWidth="1"/>
    <col min="13571" max="13571" width="5.83203125" style="95" customWidth="1"/>
    <col min="13572" max="13579" width="5.5" style="95" customWidth="1"/>
    <col min="13580" max="13584" width="5.1640625" style="95" customWidth="1"/>
    <col min="13585" max="13585" width="7.6640625" style="95" customWidth="1"/>
    <col min="13586" max="13586" width="8.5" style="95" customWidth="1"/>
    <col min="13587" max="13587" width="5.6640625" style="95" customWidth="1"/>
    <col min="13588" max="13588" width="7.6640625" style="95" customWidth="1"/>
    <col min="13589" max="13589" width="8.5" style="95" customWidth="1"/>
    <col min="13590" max="13590" width="7.5" style="95" customWidth="1"/>
    <col min="13591" max="13591" width="7.6640625" style="95" customWidth="1"/>
    <col min="13592" max="13595" width="5.1640625" style="95" customWidth="1"/>
    <col min="13596" max="13824" width="11.5" style="95"/>
    <col min="13825" max="13825" width="6.1640625" style="95" customWidth="1"/>
    <col min="13826" max="13826" width="4.5" style="95" customWidth="1"/>
    <col min="13827" max="13827" width="5.83203125" style="95" customWidth="1"/>
    <col min="13828" max="13835" width="5.5" style="95" customWidth="1"/>
    <col min="13836" max="13840" width="5.1640625" style="95" customWidth="1"/>
    <col min="13841" max="13841" width="7.6640625" style="95" customWidth="1"/>
    <col min="13842" max="13842" width="8.5" style="95" customWidth="1"/>
    <col min="13843" max="13843" width="5.6640625" style="95" customWidth="1"/>
    <col min="13844" max="13844" width="7.6640625" style="95" customWidth="1"/>
    <col min="13845" max="13845" width="8.5" style="95" customWidth="1"/>
    <col min="13846" max="13846" width="7.5" style="95" customWidth="1"/>
    <col min="13847" max="13847" width="7.6640625" style="95" customWidth="1"/>
    <col min="13848" max="13851" width="5.1640625" style="95" customWidth="1"/>
    <col min="13852" max="14080" width="11.5" style="95"/>
    <col min="14081" max="14081" width="6.1640625" style="95" customWidth="1"/>
    <col min="14082" max="14082" width="4.5" style="95" customWidth="1"/>
    <col min="14083" max="14083" width="5.83203125" style="95" customWidth="1"/>
    <col min="14084" max="14091" width="5.5" style="95" customWidth="1"/>
    <col min="14092" max="14096" width="5.1640625" style="95" customWidth="1"/>
    <col min="14097" max="14097" width="7.6640625" style="95" customWidth="1"/>
    <col min="14098" max="14098" width="8.5" style="95" customWidth="1"/>
    <col min="14099" max="14099" width="5.6640625" style="95" customWidth="1"/>
    <col min="14100" max="14100" width="7.6640625" style="95" customWidth="1"/>
    <col min="14101" max="14101" width="8.5" style="95" customWidth="1"/>
    <col min="14102" max="14102" width="7.5" style="95" customWidth="1"/>
    <col min="14103" max="14103" width="7.6640625" style="95" customWidth="1"/>
    <col min="14104" max="14107" width="5.1640625" style="95" customWidth="1"/>
    <col min="14108" max="14336" width="11.5" style="95"/>
    <col min="14337" max="14337" width="6.1640625" style="95" customWidth="1"/>
    <col min="14338" max="14338" width="4.5" style="95" customWidth="1"/>
    <col min="14339" max="14339" width="5.83203125" style="95" customWidth="1"/>
    <col min="14340" max="14347" width="5.5" style="95" customWidth="1"/>
    <col min="14348" max="14352" width="5.1640625" style="95" customWidth="1"/>
    <col min="14353" max="14353" width="7.6640625" style="95" customWidth="1"/>
    <col min="14354" max="14354" width="8.5" style="95" customWidth="1"/>
    <col min="14355" max="14355" width="5.6640625" style="95" customWidth="1"/>
    <col min="14356" max="14356" width="7.6640625" style="95" customWidth="1"/>
    <col min="14357" max="14357" width="8.5" style="95" customWidth="1"/>
    <col min="14358" max="14358" width="7.5" style="95" customWidth="1"/>
    <col min="14359" max="14359" width="7.6640625" style="95" customWidth="1"/>
    <col min="14360" max="14363" width="5.1640625" style="95" customWidth="1"/>
    <col min="14364" max="14592" width="11.5" style="95"/>
    <col min="14593" max="14593" width="6.1640625" style="95" customWidth="1"/>
    <col min="14594" max="14594" width="4.5" style="95" customWidth="1"/>
    <col min="14595" max="14595" width="5.83203125" style="95" customWidth="1"/>
    <col min="14596" max="14603" width="5.5" style="95" customWidth="1"/>
    <col min="14604" max="14608" width="5.1640625" style="95" customWidth="1"/>
    <col min="14609" max="14609" width="7.6640625" style="95" customWidth="1"/>
    <col min="14610" max="14610" width="8.5" style="95" customWidth="1"/>
    <col min="14611" max="14611" width="5.6640625" style="95" customWidth="1"/>
    <col min="14612" max="14612" width="7.6640625" style="95" customWidth="1"/>
    <col min="14613" max="14613" width="8.5" style="95" customWidth="1"/>
    <col min="14614" max="14614" width="7.5" style="95" customWidth="1"/>
    <col min="14615" max="14615" width="7.6640625" style="95" customWidth="1"/>
    <col min="14616" max="14619" width="5.1640625" style="95" customWidth="1"/>
    <col min="14620" max="14848" width="11.5" style="95"/>
    <col min="14849" max="14849" width="6.1640625" style="95" customWidth="1"/>
    <col min="14850" max="14850" width="4.5" style="95" customWidth="1"/>
    <col min="14851" max="14851" width="5.83203125" style="95" customWidth="1"/>
    <col min="14852" max="14859" width="5.5" style="95" customWidth="1"/>
    <col min="14860" max="14864" width="5.1640625" style="95" customWidth="1"/>
    <col min="14865" max="14865" width="7.6640625" style="95" customWidth="1"/>
    <col min="14866" max="14866" width="8.5" style="95" customWidth="1"/>
    <col min="14867" max="14867" width="5.6640625" style="95" customWidth="1"/>
    <col min="14868" max="14868" width="7.6640625" style="95" customWidth="1"/>
    <col min="14869" max="14869" width="8.5" style="95" customWidth="1"/>
    <col min="14870" max="14870" width="7.5" style="95" customWidth="1"/>
    <col min="14871" max="14871" width="7.6640625" style="95" customWidth="1"/>
    <col min="14872" max="14875" width="5.1640625" style="95" customWidth="1"/>
    <col min="14876" max="15104" width="11.5" style="95"/>
    <col min="15105" max="15105" width="6.1640625" style="95" customWidth="1"/>
    <col min="15106" max="15106" width="4.5" style="95" customWidth="1"/>
    <col min="15107" max="15107" width="5.83203125" style="95" customWidth="1"/>
    <col min="15108" max="15115" width="5.5" style="95" customWidth="1"/>
    <col min="15116" max="15120" width="5.1640625" style="95" customWidth="1"/>
    <col min="15121" max="15121" width="7.6640625" style="95" customWidth="1"/>
    <col min="15122" max="15122" width="8.5" style="95" customWidth="1"/>
    <col min="15123" max="15123" width="5.6640625" style="95" customWidth="1"/>
    <col min="15124" max="15124" width="7.6640625" style="95" customWidth="1"/>
    <col min="15125" max="15125" width="8.5" style="95" customWidth="1"/>
    <col min="15126" max="15126" width="7.5" style="95" customWidth="1"/>
    <col min="15127" max="15127" width="7.6640625" style="95" customWidth="1"/>
    <col min="15128" max="15131" width="5.1640625" style="95" customWidth="1"/>
    <col min="15132" max="15360" width="11.5" style="95"/>
    <col min="15361" max="15361" width="6.1640625" style="95" customWidth="1"/>
    <col min="15362" max="15362" width="4.5" style="95" customWidth="1"/>
    <col min="15363" max="15363" width="5.83203125" style="95" customWidth="1"/>
    <col min="15364" max="15371" width="5.5" style="95" customWidth="1"/>
    <col min="15372" max="15376" width="5.1640625" style="95" customWidth="1"/>
    <col min="15377" max="15377" width="7.6640625" style="95" customWidth="1"/>
    <col min="15378" max="15378" width="8.5" style="95" customWidth="1"/>
    <col min="15379" max="15379" width="5.6640625" style="95" customWidth="1"/>
    <col min="15380" max="15380" width="7.6640625" style="95" customWidth="1"/>
    <col min="15381" max="15381" width="8.5" style="95" customWidth="1"/>
    <col min="15382" max="15382" width="7.5" style="95" customWidth="1"/>
    <col min="15383" max="15383" width="7.6640625" style="95" customWidth="1"/>
    <col min="15384" max="15387" width="5.1640625" style="95" customWidth="1"/>
    <col min="15388" max="15616" width="11.5" style="95"/>
    <col min="15617" max="15617" width="6.1640625" style="95" customWidth="1"/>
    <col min="15618" max="15618" width="4.5" style="95" customWidth="1"/>
    <col min="15619" max="15619" width="5.83203125" style="95" customWidth="1"/>
    <col min="15620" max="15627" width="5.5" style="95" customWidth="1"/>
    <col min="15628" max="15632" width="5.1640625" style="95" customWidth="1"/>
    <col min="15633" max="15633" width="7.6640625" style="95" customWidth="1"/>
    <col min="15634" max="15634" width="8.5" style="95" customWidth="1"/>
    <col min="15635" max="15635" width="5.6640625" style="95" customWidth="1"/>
    <col min="15636" max="15636" width="7.6640625" style="95" customWidth="1"/>
    <col min="15637" max="15637" width="8.5" style="95" customWidth="1"/>
    <col min="15638" max="15638" width="7.5" style="95" customWidth="1"/>
    <col min="15639" max="15639" width="7.6640625" style="95" customWidth="1"/>
    <col min="15640" max="15643" width="5.1640625" style="95" customWidth="1"/>
    <col min="15644" max="15872" width="11.5" style="95"/>
    <col min="15873" max="15873" width="6.1640625" style="95" customWidth="1"/>
    <col min="15874" max="15874" width="4.5" style="95" customWidth="1"/>
    <col min="15875" max="15875" width="5.83203125" style="95" customWidth="1"/>
    <col min="15876" max="15883" width="5.5" style="95" customWidth="1"/>
    <col min="15884" max="15888" width="5.1640625" style="95" customWidth="1"/>
    <col min="15889" max="15889" width="7.6640625" style="95" customWidth="1"/>
    <col min="15890" max="15890" width="8.5" style="95" customWidth="1"/>
    <col min="15891" max="15891" width="5.6640625" style="95" customWidth="1"/>
    <col min="15892" max="15892" width="7.6640625" style="95" customWidth="1"/>
    <col min="15893" max="15893" width="8.5" style="95" customWidth="1"/>
    <col min="15894" max="15894" width="7.5" style="95" customWidth="1"/>
    <col min="15895" max="15895" width="7.6640625" style="95" customWidth="1"/>
    <col min="15896" max="15899" width="5.1640625" style="95" customWidth="1"/>
    <col min="15900" max="16128" width="11.5" style="95"/>
    <col min="16129" max="16129" width="6.1640625" style="95" customWidth="1"/>
    <col min="16130" max="16130" width="4.5" style="95" customWidth="1"/>
    <col min="16131" max="16131" width="5.83203125" style="95" customWidth="1"/>
    <col min="16132" max="16139" width="5.5" style="95" customWidth="1"/>
    <col min="16140" max="16144" width="5.1640625" style="95" customWidth="1"/>
    <col min="16145" max="16145" width="7.6640625" style="95" customWidth="1"/>
    <col min="16146" max="16146" width="8.5" style="95" customWidth="1"/>
    <col min="16147" max="16147" width="5.6640625" style="95" customWidth="1"/>
    <col min="16148" max="16148" width="7.6640625" style="95" customWidth="1"/>
    <col min="16149" max="16149" width="8.5" style="95" customWidth="1"/>
    <col min="16150" max="16150" width="7.5" style="95" customWidth="1"/>
    <col min="16151" max="16151" width="7.6640625" style="95" customWidth="1"/>
    <col min="16152" max="16155" width="5.1640625" style="95" customWidth="1"/>
    <col min="16156" max="16384" width="11.5" style="95"/>
  </cols>
  <sheetData>
    <row r="1" spans="1:28" s="93" customFormat="1" ht="15" x14ac:dyDescent="0.2">
      <c r="K1" s="94"/>
      <c r="L1" s="94"/>
    </row>
    <row r="2" spans="1:28" s="93" customFormat="1" ht="15" x14ac:dyDescent="0.2">
      <c r="B2" s="95" t="s">
        <v>0</v>
      </c>
      <c r="K2" s="94"/>
      <c r="L2" s="96"/>
    </row>
    <row r="3" spans="1:28" s="93" customFormat="1" ht="6" customHeight="1" x14ac:dyDescent="0.2">
      <c r="K3" s="94"/>
      <c r="L3" s="96"/>
    </row>
    <row r="4" spans="1:28" s="93" customFormat="1" ht="15" x14ac:dyDescent="0.2">
      <c r="B4" s="97" t="s">
        <v>48</v>
      </c>
      <c r="K4" s="94"/>
      <c r="L4" s="96"/>
    </row>
    <row r="5" spans="1:28" s="98" customFormat="1" ht="9" customHeight="1" x14ac:dyDescent="0.2">
      <c r="B5" s="99"/>
      <c r="F5" s="99"/>
      <c r="G5" s="99"/>
      <c r="H5" s="100"/>
      <c r="I5" s="100"/>
      <c r="J5" s="100"/>
      <c r="K5" s="100"/>
      <c r="L5" s="100"/>
      <c r="N5" s="100"/>
      <c r="O5" s="100"/>
      <c r="P5" s="100"/>
      <c r="S5" s="101"/>
      <c r="T5" s="101"/>
      <c r="U5" s="102"/>
      <c r="V5" s="103"/>
    </row>
    <row r="6" spans="1:28" s="98" customFormat="1" ht="18" x14ac:dyDescent="0.2">
      <c r="A6" s="104" t="s">
        <v>2</v>
      </c>
      <c r="B6" s="105" t="s">
        <v>51</v>
      </c>
      <c r="C6" s="106"/>
      <c r="E6" s="105"/>
      <c r="F6" s="105"/>
      <c r="G6" s="105"/>
      <c r="H6" s="105"/>
      <c r="I6" s="105"/>
      <c r="J6" s="100"/>
      <c r="K6" s="100"/>
      <c r="L6" s="100"/>
      <c r="N6" s="100"/>
      <c r="O6" s="100"/>
      <c r="P6" s="100"/>
      <c r="R6" s="107">
        <v>2013</v>
      </c>
      <c r="S6" s="101"/>
      <c r="T6" s="101"/>
      <c r="U6" s="108"/>
      <c r="V6" s="108"/>
    </row>
    <row r="7" spans="1:28" x14ac:dyDescent="0.15">
      <c r="A7" s="109"/>
      <c r="K7" s="109"/>
      <c r="L7" s="109"/>
      <c r="M7" s="109"/>
      <c r="N7" s="109"/>
      <c r="O7" s="109"/>
      <c r="P7" s="109"/>
      <c r="Q7" s="109"/>
      <c r="R7" s="109"/>
      <c r="T7" s="109"/>
      <c r="U7" s="110"/>
      <c r="V7" s="109"/>
      <c r="W7" s="109"/>
      <c r="X7" s="109"/>
      <c r="Y7" s="109"/>
      <c r="Z7" s="109"/>
      <c r="AA7" s="109"/>
      <c r="AB7" s="109"/>
    </row>
    <row r="8" spans="1:28" x14ac:dyDescent="0.15">
      <c r="A8" s="109"/>
      <c r="K8" s="109"/>
      <c r="L8" s="109"/>
      <c r="M8" s="109"/>
      <c r="N8" s="109"/>
      <c r="O8" s="109"/>
      <c r="P8" s="109"/>
      <c r="Q8" s="109"/>
      <c r="R8" s="109"/>
      <c r="T8" s="109"/>
      <c r="U8" s="12" t="s">
        <v>59</v>
      </c>
      <c r="V8" s="13"/>
      <c r="W8" s="10"/>
      <c r="X8" s="109"/>
      <c r="Y8" s="109"/>
      <c r="Z8" s="109"/>
      <c r="AA8" s="109"/>
      <c r="AB8" s="109"/>
    </row>
    <row r="9" spans="1:28" x14ac:dyDescent="0.15">
      <c r="A9" s="109"/>
      <c r="K9" s="109"/>
      <c r="L9" s="109"/>
      <c r="M9" s="109"/>
      <c r="N9" s="109"/>
      <c r="O9" s="109"/>
      <c r="P9" s="109"/>
      <c r="Q9" s="109"/>
      <c r="R9" s="109"/>
      <c r="T9" s="109"/>
      <c r="U9" s="130" t="s">
        <v>60</v>
      </c>
      <c r="V9" s="130" t="s">
        <v>6</v>
      </c>
      <c r="W9" s="130" t="s">
        <v>7</v>
      </c>
      <c r="X9" s="109"/>
      <c r="Y9" s="109"/>
      <c r="Z9" s="109"/>
    </row>
    <row r="10" spans="1:28" x14ac:dyDescent="0.15">
      <c r="A10" s="109"/>
      <c r="K10" s="109"/>
      <c r="L10" s="109"/>
      <c r="M10" s="109"/>
      <c r="N10" s="109"/>
      <c r="O10" s="109"/>
      <c r="P10" s="109"/>
      <c r="Q10" s="109"/>
      <c r="R10" s="109"/>
      <c r="T10" s="109"/>
      <c r="U10" s="131">
        <v>2004</v>
      </c>
      <c r="V10" s="131"/>
      <c r="W10" s="132">
        <v>10.616438356164386</v>
      </c>
      <c r="X10" s="109"/>
      <c r="Y10" s="109"/>
    </row>
    <row r="11" spans="1:28" x14ac:dyDescent="0.15">
      <c r="A11" s="109"/>
      <c r="K11" s="109"/>
      <c r="L11" s="109"/>
      <c r="M11" s="109"/>
      <c r="N11" s="109"/>
      <c r="O11" s="109"/>
      <c r="P11" s="109"/>
      <c r="Q11" s="109"/>
      <c r="R11" s="109"/>
      <c r="T11" s="109"/>
      <c r="U11" s="131">
        <v>2005</v>
      </c>
      <c r="V11" s="131"/>
      <c r="W11" s="132">
        <v>10.437808219178082</v>
      </c>
      <c r="X11" s="109"/>
      <c r="Y11" s="109"/>
    </row>
    <row r="12" spans="1:28" x14ac:dyDescent="0.15">
      <c r="A12" s="109"/>
      <c r="K12" s="109"/>
      <c r="L12" s="109"/>
      <c r="M12" s="109"/>
      <c r="N12" s="109"/>
      <c r="O12" s="109"/>
      <c r="P12" s="109"/>
      <c r="Q12" s="109"/>
      <c r="R12" s="109"/>
      <c r="T12" s="109"/>
      <c r="U12" s="131">
        <v>2006</v>
      </c>
      <c r="V12" s="131"/>
      <c r="W12" s="132">
        <v>10.90931506849315</v>
      </c>
      <c r="X12" s="109"/>
      <c r="Y12" s="109"/>
    </row>
    <row r="13" spans="1:28" x14ac:dyDescent="0.15">
      <c r="A13" s="109"/>
      <c r="K13" s="109"/>
      <c r="L13" s="109"/>
      <c r="M13" s="109"/>
      <c r="N13" s="109"/>
      <c r="O13" s="109"/>
      <c r="P13" s="109"/>
      <c r="Q13" s="109"/>
      <c r="R13" s="109"/>
      <c r="T13" s="109"/>
      <c r="U13" s="131">
        <v>2007</v>
      </c>
      <c r="V13" s="131"/>
      <c r="W13" s="132">
        <v>11.307123287671233</v>
      </c>
      <c r="X13" s="109"/>
      <c r="Y13" s="109"/>
    </row>
    <row r="14" spans="1:28" x14ac:dyDescent="0.15">
      <c r="A14" s="109"/>
      <c r="K14" s="109"/>
      <c r="L14" s="109"/>
      <c r="M14" s="109"/>
      <c r="N14" s="109"/>
      <c r="O14" s="109"/>
      <c r="P14" s="109"/>
      <c r="Q14" s="109"/>
      <c r="R14" s="109"/>
      <c r="T14" s="109"/>
      <c r="U14" s="131">
        <v>2008</v>
      </c>
      <c r="V14" s="131"/>
      <c r="W14" s="132">
        <v>10.813424657534247</v>
      </c>
      <c r="X14" s="109"/>
      <c r="Y14" s="109"/>
    </row>
    <row r="15" spans="1:28" x14ac:dyDescent="0.15">
      <c r="A15" s="109"/>
      <c r="K15" s="109"/>
      <c r="L15" s="109"/>
      <c r="M15" s="109"/>
      <c r="N15" s="109"/>
      <c r="O15" s="109"/>
      <c r="P15" s="109"/>
      <c r="Q15" s="109"/>
      <c r="R15" s="109"/>
      <c r="T15" s="109"/>
      <c r="U15" s="131">
        <v>2009</v>
      </c>
      <c r="V15" s="131"/>
      <c r="W15" s="132">
        <v>11.178356164383562</v>
      </c>
      <c r="X15" s="109"/>
      <c r="Y15" s="109"/>
    </row>
    <row r="16" spans="1:28" x14ac:dyDescent="0.15">
      <c r="A16" s="109"/>
      <c r="K16" s="109"/>
      <c r="L16" s="109"/>
      <c r="M16" s="109"/>
      <c r="N16" s="109"/>
      <c r="O16" s="109"/>
      <c r="P16" s="109"/>
      <c r="Q16" s="109"/>
      <c r="R16" s="109"/>
      <c r="T16" s="109"/>
      <c r="U16" s="131">
        <v>2010</v>
      </c>
      <c r="V16" s="131"/>
      <c r="W16" s="132">
        <v>9.9499999999999993</v>
      </c>
      <c r="X16" s="109"/>
      <c r="Y16" s="109"/>
    </row>
    <row r="17" spans="1:28" x14ac:dyDescent="0.15">
      <c r="A17" s="109"/>
      <c r="K17" s="109"/>
      <c r="L17" s="109"/>
      <c r="M17" s="109"/>
      <c r="N17" s="109"/>
      <c r="O17" s="109"/>
      <c r="P17" s="109"/>
      <c r="Q17" s="109"/>
      <c r="R17" s="109"/>
      <c r="T17" s="109"/>
      <c r="U17" s="131">
        <v>2011</v>
      </c>
      <c r="V17" s="131"/>
      <c r="W17" s="132">
        <v>11.6</v>
      </c>
      <c r="X17" s="109"/>
      <c r="Y17" s="109"/>
    </row>
    <row r="18" spans="1:28" x14ac:dyDescent="0.15">
      <c r="A18" s="109"/>
      <c r="K18" s="109"/>
      <c r="L18" s="109"/>
      <c r="M18" s="109"/>
      <c r="N18" s="109"/>
      <c r="O18" s="109"/>
      <c r="P18" s="109"/>
      <c r="Q18" s="109"/>
      <c r="R18" s="109"/>
      <c r="T18" s="109"/>
      <c r="U18" s="131">
        <v>2012</v>
      </c>
      <c r="V18" s="133">
        <v>1449</v>
      </c>
      <c r="W18" s="132">
        <v>10.8</v>
      </c>
      <c r="X18" s="109"/>
      <c r="Y18" s="109"/>
    </row>
    <row r="19" spans="1:28" x14ac:dyDescent="0.15">
      <c r="A19" s="109"/>
      <c r="K19" s="109"/>
      <c r="L19" s="109"/>
      <c r="M19" s="109"/>
      <c r="N19" s="109"/>
      <c r="O19" s="109"/>
      <c r="P19" s="109"/>
      <c r="Q19" s="109"/>
      <c r="R19" s="109"/>
      <c r="T19" s="109"/>
      <c r="U19" s="131">
        <v>2013</v>
      </c>
      <c r="V19" s="133">
        <f>E55</f>
        <v>1426</v>
      </c>
      <c r="W19" s="132">
        <v>10.3</v>
      </c>
      <c r="X19" s="109"/>
      <c r="Y19" s="109"/>
    </row>
    <row r="20" spans="1:28" x14ac:dyDescent="0.15">
      <c r="A20" s="109"/>
      <c r="K20" s="109"/>
      <c r="L20" s="109"/>
      <c r="M20" s="109"/>
      <c r="N20" s="109"/>
      <c r="O20" s="109"/>
      <c r="P20" s="109"/>
      <c r="Q20" s="109"/>
      <c r="R20" s="109"/>
      <c r="T20" s="109"/>
      <c r="U20" s="109"/>
      <c r="V20" s="109"/>
      <c r="W20" s="109"/>
      <c r="X20" s="109"/>
      <c r="Y20" s="109"/>
      <c r="Z20" s="109"/>
      <c r="AA20" s="109"/>
      <c r="AB20" s="109"/>
    </row>
    <row r="21" spans="1:28" x14ac:dyDescent="0.15">
      <c r="A21" s="109"/>
      <c r="K21" s="109"/>
      <c r="L21" s="109"/>
      <c r="M21" s="109"/>
      <c r="N21" s="109"/>
      <c r="O21" s="109"/>
      <c r="P21" s="109"/>
      <c r="Q21" s="109"/>
      <c r="R21" s="109"/>
      <c r="T21" s="109"/>
      <c r="U21" s="109"/>
      <c r="V21" s="109"/>
      <c r="W21" s="109"/>
      <c r="X21" s="109"/>
      <c r="Y21" s="109"/>
      <c r="Z21" s="109"/>
      <c r="AA21" s="109"/>
      <c r="AB21" s="109"/>
    </row>
    <row r="22" spans="1:28" x14ac:dyDescent="0.15">
      <c r="A22" s="109"/>
      <c r="K22" s="109"/>
      <c r="L22" s="109"/>
      <c r="M22" s="109"/>
      <c r="N22" s="109"/>
      <c r="O22" s="109"/>
      <c r="P22" s="109"/>
      <c r="Q22" s="109"/>
      <c r="R22" s="109"/>
      <c r="T22" s="109"/>
      <c r="U22" s="109"/>
      <c r="V22" s="109"/>
      <c r="W22" s="109"/>
      <c r="X22" s="109"/>
      <c r="Y22" s="109"/>
      <c r="Z22" s="109"/>
      <c r="AA22" s="109"/>
      <c r="AB22" s="109"/>
    </row>
    <row r="23" spans="1:28" x14ac:dyDescent="0.15">
      <c r="A23" s="109"/>
      <c r="K23" s="109"/>
      <c r="L23" s="109"/>
      <c r="M23" s="109"/>
      <c r="N23" s="109"/>
      <c r="O23" s="109"/>
      <c r="P23" s="109"/>
      <c r="Q23" s="109"/>
      <c r="R23" s="109"/>
      <c r="T23" s="109"/>
      <c r="U23" s="109"/>
      <c r="V23" s="109"/>
      <c r="W23" s="109"/>
      <c r="X23" s="109"/>
      <c r="Y23" s="109"/>
      <c r="Z23" s="109"/>
      <c r="AA23" s="109"/>
      <c r="AB23" s="109"/>
    </row>
    <row r="24" spans="1:28" x14ac:dyDescent="0.15">
      <c r="A24" s="109"/>
      <c r="K24" s="109"/>
      <c r="L24" s="109"/>
      <c r="M24" s="109"/>
      <c r="N24" s="109"/>
      <c r="O24" s="109"/>
      <c r="P24" s="109"/>
      <c r="Q24" s="109"/>
      <c r="R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 spans="1:28" x14ac:dyDescent="0.15">
      <c r="A25" s="109"/>
      <c r="K25" s="109"/>
      <c r="L25" s="109"/>
      <c r="M25" s="109"/>
      <c r="N25" s="109"/>
      <c r="O25" s="109"/>
      <c r="P25" s="109"/>
      <c r="Q25" s="109"/>
      <c r="R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 spans="1:28" ht="13" x14ac:dyDescent="0.15">
      <c r="D26" s="115" t="s">
        <v>8</v>
      </c>
      <c r="U26" s="112"/>
      <c r="V26" s="113"/>
      <c r="W26" s="114"/>
    </row>
    <row r="27" spans="1:28" x14ac:dyDescent="0.15">
      <c r="U27" s="112"/>
      <c r="V27" s="113"/>
      <c r="W27" s="114"/>
    </row>
    <row r="28" spans="1:28" s="114" customFormat="1" ht="26.25" customHeight="1" x14ac:dyDescent="0.15">
      <c r="B28" s="472" t="s">
        <v>9</v>
      </c>
      <c r="C28" s="475" t="s">
        <v>10</v>
      </c>
      <c r="D28" s="475"/>
      <c r="E28" s="475"/>
      <c r="F28" s="475"/>
      <c r="G28" s="475" t="s">
        <v>11</v>
      </c>
      <c r="H28" s="475"/>
      <c r="I28" s="475"/>
      <c r="J28" s="475"/>
      <c r="U28" s="112"/>
      <c r="V28" s="113"/>
    </row>
    <row r="29" spans="1:28" s="114" customFormat="1" ht="22.5" customHeight="1" x14ac:dyDescent="0.15">
      <c r="B29" s="473"/>
      <c r="C29" s="476" t="s">
        <v>52</v>
      </c>
      <c r="D29" s="476"/>
      <c r="E29" s="476"/>
      <c r="F29" s="477" t="s">
        <v>53</v>
      </c>
      <c r="G29" s="476" t="s">
        <v>52</v>
      </c>
      <c r="H29" s="476"/>
      <c r="I29" s="476"/>
      <c r="J29" s="477" t="s">
        <v>53</v>
      </c>
      <c r="U29" s="112"/>
      <c r="V29" s="113"/>
    </row>
    <row r="30" spans="1:28" s="114" customFormat="1" ht="24.75" customHeight="1" x14ac:dyDescent="0.15">
      <c r="B30" s="474"/>
      <c r="C30" s="116" t="s">
        <v>14</v>
      </c>
      <c r="D30" s="117" t="s">
        <v>15</v>
      </c>
      <c r="E30" s="117" t="s">
        <v>16</v>
      </c>
      <c r="F30" s="478"/>
      <c r="G30" s="116" t="s">
        <v>14</v>
      </c>
      <c r="H30" s="117" t="s">
        <v>15</v>
      </c>
      <c r="I30" s="117" t="s">
        <v>16</v>
      </c>
      <c r="J30" s="478"/>
      <c r="U30" s="112"/>
      <c r="V30" s="113"/>
    </row>
    <row r="31" spans="1:28" s="114" customFormat="1" ht="15" customHeight="1" x14ac:dyDescent="0.15">
      <c r="B31" s="118">
        <v>1</v>
      </c>
      <c r="C31" s="195">
        <v>3</v>
      </c>
      <c r="D31" s="196">
        <v>4</v>
      </c>
      <c r="E31" s="197">
        <v>7</v>
      </c>
      <c r="F31" s="198">
        <v>0.49226441631504919</v>
      </c>
      <c r="G31" s="195">
        <v>2</v>
      </c>
      <c r="H31" s="196">
        <v>3</v>
      </c>
      <c r="I31" s="197">
        <v>4</v>
      </c>
      <c r="J31" s="199">
        <v>0.25396825396825395</v>
      </c>
      <c r="U31" s="112"/>
      <c r="V31" s="113"/>
    </row>
    <row r="32" spans="1:28" s="114" customFormat="1" ht="15" customHeight="1" x14ac:dyDescent="0.15">
      <c r="B32" s="119">
        <v>2</v>
      </c>
      <c r="C32" s="200">
        <v>2</v>
      </c>
      <c r="D32" s="201">
        <v>3</v>
      </c>
      <c r="E32" s="202">
        <v>5</v>
      </c>
      <c r="F32" s="198">
        <v>0.35161744022503516</v>
      </c>
      <c r="G32" s="200">
        <v>1</v>
      </c>
      <c r="H32" s="201">
        <v>1</v>
      </c>
      <c r="I32" s="202">
        <v>2</v>
      </c>
      <c r="J32" s="198">
        <v>0.12698412698412698</v>
      </c>
      <c r="U32" s="112"/>
      <c r="V32" s="113"/>
    </row>
    <row r="33" spans="2:23" s="114" customFormat="1" ht="15" customHeight="1" x14ac:dyDescent="0.15">
      <c r="B33" s="119">
        <v>3</v>
      </c>
      <c r="C33" s="200">
        <v>1</v>
      </c>
      <c r="D33" s="201">
        <v>2</v>
      </c>
      <c r="E33" s="202">
        <v>3</v>
      </c>
      <c r="F33" s="198">
        <v>0.21097046413502107</v>
      </c>
      <c r="G33" s="200">
        <v>1</v>
      </c>
      <c r="H33" s="201">
        <v>1</v>
      </c>
      <c r="I33" s="202">
        <v>1</v>
      </c>
      <c r="J33" s="198">
        <v>6.3492063492063489E-2</v>
      </c>
      <c r="U33" s="112"/>
      <c r="V33" s="113"/>
    </row>
    <row r="34" spans="2:23" s="114" customFormat="1" ht="15" customHeight="1" x14ac:dyDescent="0.15">
      <c r="B34" s="119">
        <v>4</v>
      </c>
      <c r="C34" s="200">
        <v>1</v>
      </c>
      <c r="D34" s="201">
        <v>2</v>
      </c>
      <c r="E34" s="202">
        <v>3</v>
      </c>
      <c r="F34" s="198">
        <v>0.21097046413502107</v>
      </c>
      <c r="G34" s="200">
        <v>1</v>
      </c>
      <c r="H34" s="201">
        <v>2</v>
      </c>
      <c r="I34" s="202">
        <v>3</v>
      </c>
      <c r="J34" s="198">
        <v>0.19047619047619047</v>
      </c>
      <c r="U34" s="112"/>
      <c r="V34" s="113"/>
    </row>
    <row r="35" spans="2:23" s="114" customFormat="1" ht="15" customHeight="1" x14ac:dyDescent="0.15">
      <c r="B35" s="119">
        <v>5</v>
      </c>
      <c r="C35" s="200">
        <v>3</v>
      </c>
      <c r="D35" s="201">
        <v>1</v>
      </c>
      <c r="E35" s="202">
        <v>4</v>
      </c>
      <c r="F35" s="198">
        <v>0.28129395218002812</v>
      </c>
      <c r="G35" s="200">
        <v>3</v>
      </c>
      <c r="H35" s="201">
        <v>1</v>
      </c>
      <c r="I35" s="202">
        <v>4</v>
      </c>
      <c r="J35" s="198">
        <v>0.25396825396825395</v>
      </c>
      <c r="U35" s="112"/>
      <c r="V35" s="113"/>
    </row>
    <row r="36" spans="2:23" s="114" customFormat="1" ht="15" customHeight="1" x14ac:dyDescent="0.15">
      <c r="B36" s="119">
        <v>6</v>
      </c>
      <c r="C36" s="200">
        <v>9</v>
      </c>
      <c r="D36" s="201">
        <v>5</v>
      </c>
      <c r="E36" s="202">
        <v>13</v>
      </c>
      <c r="F36" s="198">
        <v>0.9142053445850914</v>
      </c>
      <c r="G36" s="200">
        <v>12</v>
      </c>
      <c r="H36" s="201">
        <v>6</v>
      </c>
      <c r="I36" s="202">
        <v>18</v>
      </c>
      <c r="J36" s="198">
        <v>1.1428571428571428</v>
      </c>
      <c r="U36" s="112"/>
      <c r="V36" s="113"/>
    </row>
    <row r="37" spans="2:23" s="114" customFormat="1" ht="15" customHeight="1" x14ac:dyDescent="0.15">
      <c r="B37" s="119">
        <v>7</v>
      </c>
      <c r="C37" s="200">
        <v>40</v>
      </c>
      <c r="D37" s="201">
        <v>11</v>
      </c>
      <c r="E37" s="202">
        <v>51</v>
      </c>
      <c r="F37" s="198">
        <v>3.5864978902953584</v>
      </c>
      <c r="G37" s="200">
        <v>56</v>
      </c>
      <c r="H37" s="201">
        <v>15</v>
      </c>
      <c r="I37" s="202">
        <v>72</v>
      </c>
      <c r="J37" s="198">
        <v>4.5714285714285712</v>
      </c>
      <c r="U37" s="112"/>
      <c r="V37" s="113"/>
    </row>
    <row r="38" spans="2:23" s="114" customFormat="1" ht="15" customHeight="1" x14ac:dyDescent="0.15">
      <c r="B38" s="119">
        <v>8</v>
      </c>
      <c r="C38" s="200">
        <v>89</v>
      </c>
      <c r="D38" s="201">
        <v>23</v>
      </c>
      <c r="E38" s="202">
        <v>112</v>
      </c>
      <c r="F38" s="198">
        <v>7.8762306610407871</v>
      </c>
      <c r="G38" s="200">
        <v>127</v>
      </c>
      <c r="H38" s="201">
        <v>32</v>
      </c>
      <c r="I38" s="202">
        <v>159</v>
      </c>
      <c r="J38" s="198">
        <v>10.095238095238095</v>
      </c>
      <c r="U38" s="112"/>
      <c r="V38" s="113"/>
    </row>
    <row r="39" spans="2:23" s="114" customFormat="1" ht="15" customHeight="1" x14ac:dyDescent="0.15">
      <c r="B39" s="119">
        <v>9</v>
      </c>
      <c r="C39" s="200">
        <v>65</v>
      </c>
      <c r="D39" s="201">
        <v>24</v>
      </c>
      <c r="E39" s="202">
        <v>89</v>
      </c>
      <c r="F39" s="198">
        <v>6.2587904360056257</v>
      </c>
      <c r="G39" s="200">
        <v>88</v>
      </c>
      <c r="H39" s="201">
        <v>30</v>
      </c>
      <c r="I39" s="202">
        <v>118</v>
      </c>
      <c r="J39" s="198">
        <v>7.4920634920634921</v>
      </c>
      <c r="U39" s="112"/>
      <c r="V39" s="113"/>
    </row>
    <row r="40" spans="2:23" s="114" customFormat="1" ht="15" customHeight="1" x14ac:dyDescent="0.15">
      <c r="B40" s="119">
        <v>10</v>
      </c>
      <c r="C40" s="200">
        <v>35</v>
      </c>
      <c r="D40" s="201">
        <v>22</v>
      </c>
      <c r="E40" s="202">
        <v>57</v>
      </c>
      <c r="F40" s="198">
        <v>4.0084388185654003</v>
      </c>
      <c r="G40" s="200">
        <v>39</v>
      </c>
      <c r="H40" s="201">
        <v>24</v>
      </c>
      <c r="I40" s="202">
        <v>63</v>
      </c>
      <c r="J40" s="198">
        <v>4</v>
      </c>
      <c r="U40" s="112"/>
      <c r="V40" s="113"/>
    </row>
    <row r="41" spans="2:23" s="114" customFormat="1" ht="15" customHeight="1" x14ac:dyDescent="0.15">
      <c r="B41" s="119">
        <v>11</v>
      </c>
      <c r="C41" s="200">
        <v>32</v>
      </c>
      <c r="D41" s="201">
        <v>24</v>
      </c>
      <c r="E41" s="202">
        <v>57</v>
      </c>
      <c r="F41" s="198">
        <v>4.0084388185654003</v>
      </c>
      <c r="G41" s="200">
        <v>31</v>
      </c>
      <c r="H41" s="201">
        <v>23</v>
      </c>
      <c r="I41" s="202">
        <v>54</v>
      </c>
      <c r="J41" s="198">
        <v>3.4285714285714284</v>
      </c>
      <c r="U41" s="112"/>
      <c r="V41" s="113"/>
    </row>
    <row r="42" spans="2:23" s="114" customFormat="1" ht="15" customHeight="1" x14ac:dyDescent="0.15">
      <c r="B42" s="119">
        <v>12</v>
      </c>
      <c r="C42" s="200">
        <v>38</v>
      </c>
      <c r="D42" s="201">
        <v>26</v>
      </c>
      <c r="E42" s="202">
        <v>64</v>
      </c>
      <c r="F42" s="198">
        <v>4.5007032348804499</v>
      </c>
      <c r="G42" s="200">
        <v>36</v>
      </c>
      <c r="H42" s="201">
        <v>24</v>
      </c>
      <c r="I42" s="202">
        <v>59</v>
      </c>
      <c r="J42" s="198">
        <v>3.746031746031746</v>
      </c>
      <c r="U42" s="112"/>
      <c r="V42" s="113"/>
    </row>
    <row r="43" spans="2:23" s="114" customFormat="1" ht="15" customHeight="1" x14ac:dyDescent="0.15">
      <c r="B43" s="119">
        <v>13</v>
      </c>
      <c r="C43" s="200">
        <v>44</v>
      </c>
      <c r="D43" s="201">
        <v>33</v>
      </c>
      <c r="E43" s="202">
        <v>77</v>
      </c>
      <c r="F43" s="198">
        <v>5.4149085794655409</v>
      </c>
      <c r="G43" s="200">
        <v>42</v>
      </c>
      <c r="H43" s="201">
        <v>31</v>
      </c>
      <c r="I43" s="202">
        <v>73</v>
      </c>
      <c r="J43" s="198">
        <v>4.6349206349206353</v>
      </c>
      <c r="U43" s="112"/>
      <c r="V43" s="113"/>
    </row>
    <row r="44" spans="2:23" s="114" customFormat="1" ht="15" customHeight="1" x14ac:dyDescent="0.15">
      <c r="B44" s="119">
        <v>14</v>
      </c>
      <c r="C44" s="200">
        <v>47</v>
      </c>
      <c r="D44" s="201">
        <v>32</v>
      </c>
      <c r="E44" s="202">
        <v>79</v>
      </c>
      <c r="F44" s="198">
        <v>5.5555555555555554</v>
      </c>
      <c r="G44" s="200">
        <v>42</v>
      </c>
      <c r="H44" s="201">
        <v>31</v>
      </c>
      <c r="I44" s="202">
        <v>73</v>
      </c>
      <c r="J44" s="198">
        <v>4.6349206349206353</v>
      </c>
      <c r="U44" s="112"/>
      <c r="V44" s="113"/>
    </row>
    <row r="45" spans="2:23" s="114" customFormat="1" ht="15" customHeight="1" x14ac:dyDescent="0.15">
      <c r="B45" s="119">
        <v>15</v>
      </c>
      <c r="C45" s="200">
        <v>51</v>
      </c>
      <c r="D45" s="201">
        <v>37</v>
      </c>
      <c r="E45" s="202">
        <v>88</v>
      </c>
      <c r="F45" s="198">
        <v>6.1884669479606185</v>
      </c>
      <c r="G45" s="200">
        <v>44</v>
      </c>
      <c r="H45" s="201">
        <v>35</v>
      </c>
      <c r="I45" s="202">
        <v>79</v>
      </c>
      <c r="J45" s="198">
        <v>5.0158730158730158</v>
      </c>
      <c r="U45" s="112"/>
      <c r="V45" s="113"/>
      <c r="W45" s="95"/>
    </row>
    <row r="46" spans="2:23" s="114" customFormat="1" ht="15" customHeight="1" x14ac:dyDescent="0.15">
      <c r="B46" s="119">
        <v>16</v>
      </c>
      <c r="C46" s="200">
        <v>59</v>
      </c>
      <c r="D46" s="201">
        <v>38</v>
      </c>
      <c r="E46" s="202">
        <v>97</v>
      </c>
      <c r="F46" s="198">
        <v>6.8213783403656816</v>
      </c>
      <c r="G46" s="200">
        <v>51</v>
      </c>
      <c r="H46" s="201">
        <v>36</v>
      </c>
      <c r="I46" s="202">
        <v>88</v>
      </c>
      <c r="J46" s="198">
        <v>5.587301587301587</v>
      </c>
      <c r="U46" s="112"/>
      <c r="V46" s="113"/>
      <c r="W46" s="95"/>
    </row>
    <row r="47" spans="2:23" s="114" customFormat="1" ht="15" customHeight="1" x14ac:dyDescent="0.15">
      <c r="B47" s="119">
        <v>17</v>
      </c>
      <c r="C47" s="200">
        <v>71</v>
      </c>
      <c r="D47" s="201">
        <v>53</v>
      </c>
      <c r="E47" s="202">
        <v>124</v>
      </c>
      <c r="F47" s="198">
        <v>8.7201125175808709</v>
      </c>
      <c r="G47" s="200">
        <v>74</v>
      </c>
      <c r="H47" s="201">
        <v>56</v>
      </c>
      <c r="I47" s="202">
        <v>130</v>
      </c>
      <c r="J47" s="198">
        <v>8.2539682539682548</v>
      </c>
      <c r="U47" s="112"/>
      <c r="V47" s="113"/>
      <c r="W47" s="95"/>
    </row>
    <row r="48" spans="2:23" s="114" customFormat="1" ht="15" customHeight="1" x14ac:dyDescent="0.2">
      <c r="B48" s="119">
        <v>18</v>
      </c>
      <c r="C48" s="200">
        <v>78</v>
      </c>
      <c r="D48" s="201">
        <v>75</v>
      </c>
      <c r="E48" s="202">
        <v>153</v>
      </c>
      <c r="F48" s="198">
        <v>10.759493670886075</v>
      </c>
      <c r="G48" s="200">
        <v>88</v>
      </c>
      <c r="H48" s="201">
        <v>93</v>
      </c>
      <c r="I48" s="202">
        <v>181</v>
      </c>
      <c r="J48" s="198">
        <v>11.492063492063492</v>
      </c>
      <c r="U48" s="93"/>
      <c r="V48" s="93"/>
      <c r="W48" s="93"/>
    </row>
    <row r="49" spans="2:23" s="114" customFormat="1" ht="15" customHeight="1" x14ac:dyDescent="0.2">
      <c r="B49" s="119">
        <v>19</v>
      </c>
      <c r="C49" s="200">
        <v>66</v>
      </c>
      <c r="D49" s="201">
        <v>68</v>
      </c>
      <c r="E49" s="202">
        <v>134</v>
      </c>
      <c r="F49" s="198">
        <v>9.4233473980309412</v>
      </c>
      <c r="G49" s="200">
        <v>77</v>
      </c>
      <c r="H49" s="201">
        <v>83</v>
      </c>
      <c r="I49" s="202">
        <v>160</v>
      </c>
      <c r="J49" s="198">
        <v>10.158730158730158</v>
      </c>
      <c r="U49" s="93"/>
      <c r="V49" s="93"/>
      <c r="W49" s="93"/>
    </row>
    <row r="50" spans="2:23" s="114" customFormat="1" ht="15" customHeight="1" x14ac:dyDescent="0.2">
      <c r="B50" s="119">
        <v>20</v>
      </c>
      <c r="C50" s="200">
        <v>44</v>
      </c>
      <c r="D50" s="201">
        <v>37</v>
      </c>
      <c r="E50" s="202">
        <v>80</v>
      </c>
      <c r="F50" s="198">
        <v>5.6258790436005626</v>
      </c>
      <c r="G50" s="200">
        <v>49</v>
      </c>
      <c r="H50" s="201">
        <v>43</v>
      </c>
      <c r="I50" s="202">
        <v>93</v>
      </c>
      <c r="J50" s="198">
        <v>5.9047619047619051</v>
      </c>
      <c r="U50" s="93"/>
      <c r="V50" s="93"/>
      <c r="W50" s="93"/>
    </row>
    <row r="51" spans="2:23" s="114" customFormat="1" ht="15" customHeight="1" x14ac:dyDescent="0.2">
      <c r="B51" s="119">
        <v>21</v>
      </c>
      <c r="C51" s="200">
        <v>28</v>
      </c>
      <c r="D51" s="201">
        <v>21</v>
      </c>
      <c r="E51" s="202">
        <v>50</v>
      </c>
      <c r="F51" s="198">
        <v>3.5161744022503516</v>
      </c>
      <c r="G51" s="200">
        <v>33</v>
      </c>
      <c r="H51" s="201">
        <v>25</v>
      </c>
      <c r="I51" s="202">
        <v>58</v>
      </c>
      <c r="J51" s="198">
        <v>3.6825396825396823</v>
      </c>
      <c r="U51" s="93"/>
      <c r="V51" s="93"/>
      <c r="W51" s="93"/>
    </row>
    <row r="52" spans="2:23" s="114" customFormat="1" ht="15" customHeight="1" x14ac:dyDescent="0.2">
      <c r="B52" s="119">
        <v>22</v>
      </c>
      <c r="C52" s="200">
        <v>20</v>
      </c>
      <c r="D52" s="201">
        <v>15</v>
      </c>
      <c r="E52" s="202">
        <v>34</v>
      </c>
      <c r="F52" s="198">
        <v>2.3909985935302389</v>
      </c>
      <c r="G52" s="200">
        <v>22</v>
      </c>
      <c r="H52" s="201">
        <v>17</v>
      </c>
      <c r="I52" s="202">
        <v>38</v>
      </c>
      <c r="J52" s="198">
        <v>2.4126984126984126</v>
      </c>
      <c r="U52" s="112"/>
      <c r="V52" s="113"/>
      <c r="W52" s="98"/>
    </row>
    <row r="53" spans="2:23" s="114" customFormat="1" ht="15" customHeight="1" x14ac:dyDescent="0.2">
      <c r="B53" s="119">
        <v>23</v>
      </c>
      <c r="C53" s="200">
        <v>14</v>
      </c>
      <c r="D53" s="201">
        <v>13</v>
      </c>
      <c r="E53" s="202">
        <v>27</v>
      </c>
      <c r="F53" s="198">
        <v>1.8987341772151898</v>
      </c>
      <c r="G53" s="200">
        <v>15</v>
      </c>
      <c r="H53" s="201">
        <v>15</v>
      </c>
      <c r="I53" s="202">
        <v>30</v>
      </c>
      <c r="J53" s="198">
        <v>1.9047619047619047</v>
      </c>
      <c r="U53" s="112"/>
      <c r="V53" s="113"/>
      <c r="W53" s="98"/>
    </row>
    <row r="54" spans="2:23" s="114" customFormat="1" ht="15" customHeight="1" x14ac:dyDescent="0.15">
      <c r="B54" s="120">
        <v>24</v>
      </c>
      <c r="C54" s="203">
        <v>6</v>
      </c>
      <c r="D54" s="204">
        <v>8</v>
      </c>
      <c r="E54" s="205">
        <v>14</v>
      </c>
      <c r="F54" s="206">
        <v>0.98452883263009838</v>
      </c>
      <c r="G54" s="203">
        <v>7</v>
      </c>
      <c r="H54" s="204">
        <v>9</v>
      </c>
      <c r="I54" s="205">
        <v>15</v>
      </c>
      <c r="J54" s="206">
        <v>0.95238095238095233</v>
      </c>
      <c r="L54" s="114" t="s">
        <v>54</v>
      </c>
      <c r="U54" s="113"/>
      <c r="V54" s="95"/>
      <c r="W54" s="111"/>
    </row>
    <row r="55" spans="2:23" s="114" customFormat="1" ht="20.25" customHeight="1" x14ac:dyDescent="0.15">
      <c r="B55" s="121" t="s">
        <v>55</v>
      </c>
      <c r="C55" s="207">
        <v>848</v>
      </c>
      <c r="D55" s="208">
        <v>578</v>
      </c>
      <c r="E55" s="209">
        <v>1426</v>
      </c>
      <c r="F55" s="210">
        <v>1</v>
      </c>
      <c r="G55" s="207">
        <v>940</v>
      </c>
      <c r="H55" s="208">
        <v>636</v>
      </c>
      <c r="I55" s="209">
        <v>1576</v>
      </c>
      <c r="J55" s="210">
        <v>1</v>
      </c>
      <c r="L55" s="114" t="s">
        <v>45</v>
      </c>
      <c r="U55" s="112"/>
      <c r="V55" s="113"/>
    </row>
    <row r="56" spans="2:23" s="114" customFormat="1" ht="11.25" customHeight="1" x14ac:dyDescent="0.15">
      <c r="B56" s="120" t="s">
        <v>18</v>
      </c>
      <c r="C56" s="212">
        <v>59.493670886075947</v>
      </c>
      <c r="D56" s="213">
        <v>40.576652601969059</v>
      </c>
      <c r="E56" s="214">
        <v>100</v>
      </c>
      <c r="F56" s="211"/>
      <c r="G56" s="212">
        <v>59.746031746031747</v>
      </c>
      <c r="H56" s="213">
        <v>40.38095238095238</v>
      </c>
      <c r="I56" s="214">
        <v>100</v>
      </c>
      <c r="J56" s="211"/>
      <c r="L56" s="114" t="s">
        <v>46</v>
      </c>
      <c r="U56" s="112"/>
      <c r="V56" s="113"/>
    </row>
    <row r="57" spans="2:23" x14ac:dyDescent="0.15">
      <c r="U57" s="112"/>
      <c r="V57" s="113"/>
      <c r="W57" s="114"/>
    </row>
    <row r="58" spans="2:23" x14ac:dyDescent="0.15">
      <c r="U58" s="112"/>
      <c r="V58" s="113"/>
      <c r="W58" s="114"/>
    </row>
    <row r="59" spans="2:23" ht="17.25" customHeight="1" x14ac:dyDescent="0.15">
      <c r="U59" s="112"/>
      <c r="V59" s="113"/>
      <c r="W59" s="114"/>
    </row>
    <row r="60" spans="2:23" s="93" customFormat="1" ht="15" x14ac:dyDescent="0.2">
      <c r="K60" s="94"/>
      <c r="L60" s="94"/>
      <c r="U60" s="112"/>
      <c r="V60" s="113"/>
      <c r="W60" s="114"/>
    </row>
    <row r="61" spans="2:23" s="93" customFormat="1" ht="15" x14ac:dyDescent="0.2">
      <c r="B61" s="95" t="s">
        <v>0</v>
      </c>
      <c r="K61" s="94"/>
      <c r="L61" s="96"/>
      <c r="U61" s="112"/>
      <c r="V61" s="113"/>
      <c r="W61" s="114"/>
    </row>
    <row r="62" spans="2:23" s="93" customFormat="1" ht="6" customHeight="1" x14ac:dyDescent="0.2">
      <c r="K62" s="94"/>
      <c r="L62" s="96"/>
      <c r="U62" s="112"/>
      <c r="V62" s="113"/>
      <c r="W62" s="114"/>
    </row>
    <row r="63" spans="2:23" s="93" customFormat="1" ht="15" x14ac:dyDescent="0.2">
      <c r="B63" s="97" t="s">
        <v>48</v>
      </c>
      <c r="K63" s="94"/>
      <c r="L63" s="96"/>
      <c r="U63" s="112"/>
      <c r="V63" s="113"/>
      <c r="W63" s="114"/>
    </row>
    <row r="64" spans="2:23" s="98" customFormat="1" ht="11.25" customHeight="1" x14ac:dyDescent="0.2">
      <c r="B64" s="99"/>
      <c r="F64" s="99"/>
      <c r="G64" s="99"/>
      <c r="H64" s="100"/>
      <c r="I64" s="100"/>
      <c r="J64" s="100"/>
      <c r="K64" s="100"/>
      <c r="L64" s="100"/>
      <c r="N64" s="100"/>
      <c r="O64" s="100"/>
      <c r="P64" s="100"/>
      <c r="S64" s="101"/>
      <c r="T64" s="101"/>
      <c r="U64" s="112"/>
      <c r="V64" s="113"/>
      <c r="W64" s="114"/>
    </row>
    <row r="65" spans="2:26" s="98" customFormat="1" ht="18" x14ac:dyDescent="0.2">
      <c r="B65" s="105" t="s">
        <v>51</v>
      </c>
      <c r="C65" s="106"/>
      <c r="F65" s="99"/>
      <c r="G65" s="99"/>
      <c r="H65" s="100"/>
      <c r="I65" s="100"/>
      <c r="J65" s="100"/>
      <c r="K65" s="100"/>
      <c r="L65" s="100"/>
      <c r="N65" s="100"/>
      <c r="O65" s="100"/>
      <c r="P65" s="100"/>
      <c r="R65" s="107">
        <v>2013</v>
      </c>
      <c r="S65" s="101"/>
      <c r="T65" s="101"/>
      <c r="U65" s="112"/>
      <c r="V65" s="113"/>
      <c r="W65" s="114"/>
    </row>
    <row r="66" spans="2:26" ht="11.25" customHeight="1" x14ac:dyDescent="0.15">
      <c r="T66" s="112"/>
      <c r="U66" s="112"/>
      <c r="V66" s="113"/>
      <c r="W66" s="114"/>
      <c r="X66" s="111"/>
      <c r="Y66" s="111"/>
      <c r="Z66" s="111"/>
    </row>
    <row r="67" spans="2:26" s="114" customFormat="1" ht="26.25" customHeight="1" x14ac:dyDescent="0.15">
      <c r="B67" s="472" t="s">
        <v>19</v>
      </c>
      <c r="C67" s="475" t="s">
        <v>10</v>
      </c>
      <c r="D67" s="475"/>
      <c r="E67" s="475"/>
      <c r="F67" s="475"/>
      <c r="G67" s="475" t="s">
        <v>11</v>
      </c>
      <c r="H67" s="475"/>
      <c r="I67" s="475"/>
      <c r="J67" s="475"/>
      <c r="U67" s="112"/>
      <c r="V67" s="113"/>
    </row>
    <row r="68" spans="2:26" s="114" customFormat="1" ht="21.75" customHeight="1" x14ac:dyDescent="0.15">
      <c r="B68" s="473"/>
      <c r="C68" s="476" t="s">
        <v>52</v>
      </c>
      <c r="D68" s="476"/>
      <c r="E68" s="476"/>
      <c r="F68" s="479" t="s">
        <v>56</v>
      </c>
      <c r="G68" s="476" t="s">
        <v>52</v>
      </c>
      <c r="H68" s="476"/>
      <c r="I68" s="476"/>
      <c r="J68" s="479" t="s">
        <v>56</v>
      </c>
      <c r="U68" s="112"/>
      <c r="V68" s="113"/>
    </row>
    <row r="69" spans="2:26" s="114" customFormat="1" ht="21.75" customHeight="1" x14ac:dyDescent="0.15">
      <c r="B69" s="474"/>
      <c r="C69" s="116" t="s">
        <v>14</v>
      </c>
      <c r="D69" s="117" t="s">
        <v>15</v>
      </c>
      <c r="E69" s="122" t="s">
        <v>16</v>
      </c>
      <c r="F69" s="480"/>
      <c r="G69" s="116" t="s">
        <v>14</v>
      </c>
      <c r="H69" s="117" t="s">
        <v>15</v>
      </c>
      <c r="I69" s="122" t="s">
        <v>16</v>
      </c>
      <c r="J69" s="480"/>
      <c r="U69" s="112"/>
      <c r="V69" s="113"/>
    </row>
    <row r="70" spans="2:26" s="114" customFormat="1" ht="20.25" customHeight="1" x14ac:dyDescent="0.15">
      <c r="B70" s="118" t="s">
        <v>20</v>
      </c>
      <c r="C70" s="216">
        <v>385</v>
      </c>
      <c r="D70" s="217">
        <v>372</v>
      </c>
      <c r="E70" s="218">
        <v>756</v>
      </c>
      <c r="F70" s="229">
        <v>53.127196064652139</v>
      </c>
      <c r="G70" s="216">
        <v>448</v>
      </c>
      <c r="H70" s="217">
        <v>433</v>
      </c>
      <c r="I70" s="218">
        <v>881</v>
      </c>
      <c r="J70" s="229">
        <v>55.901015228426395</v>
      </c>
      <c r="U70" s="112"/>
      <c r="V70" s="113"/>
    </row>
    <row r="71" spans="2:26" s="114" customFormat="1" ht="20.25" customHeight="1" x14ac:dyDescent="0.15">
      <c r="B71" s="119" t="s">
        <v>21</v>
      </c>
      <c r="C71" s="219">
        <v>303</v>
      </c>
      <c r="D71" s="220">
        <v>298</v>
      </c>
      <c r="E71" s="221">
        <v>601</v>
      </c>
      <c r="F71" s="230">
        <v>42.23471539002108</v>
      </c>
      <c r="G71" s="219">
        <v>342</v>
      </c>
      <c r="H71" s="220">
        <v>334</v>
      </c>
      <c r="I71" s="221">
        <v>676</v>
      </c>
      <c r="J71" s="230">
        <v>42.893401015228427</v>
      </c>
      <c r="U71" s="112"/>
      <c r="V71" s="113"/>
      <c r="W71" s="95"/>
    </row>
    <row r="72" spans="2:26" s="114" customFormat="1" ht="20.25" customHeight="1" x14ac:dyDescent="0.15">
      <c r="B72" s="119" t="s">
        <v>22</v>
      </c>
      <c r="C72" s="219">
        <v>467</v>
      </c>
      <c r="D72" s="220">
        <v>454</v>
      </c>
      <c r="E72" s="221">
        <v>922</v>
      </c>
      <c r="F72" s="230">
        <v>64.792691496837662</v>
      </c>
      <c r="G72" s="219">
        <v>547</v>
      </c>
      <c r="H72" s="220">
        <v>529</v>
      </c>
      <c r="I72" s="221">
        <v>1076</v>
      </c>
      <c r="J72" s="230">
        <v>68.274111675126903</v>
      </c>
      <c r="U72" s="112"/>
      <c r="V72" s="113"/>
      <c r="W72" s="95"/>
    </row>
    <row r="73" spans="2:26" s="114" customFormat="1" ht="20.25" customHeight="1" x14ac:dyDescent="0.15">
      <c r="B73" s="119" t="s">
        <v>23</v>
      </c>
      <c r="C73" s="219">
        <v>763</v>
      </c>
      <c r="D73" s="220">
        <v>748</v>
      </c>
      <c r="E73" s="221">
        <v>1510</v>
      </c>
      <c r="F73" s="230">
        <v>106.11384399156711</v>
      </c>
      <c r="G73" s="219">
        <v>833</v>
      </c>
      <c r="H73" s="220">
        <v>824</v>
      </c>
      <c r="I73" s="221">
        <v>1657</v>
      </c>
      <c r="J73" s="230">
        <v>105.13959390862944</v>
      </c>
      <c r="U73" s="112"/>
      <c r="V73" s="113"/>
      <c r="W73" s="95"/>
    </row>
    <row r="74" spans="2:26" s="114" customFormat="1" ht="20.25" customHeight="1" x14ac:dyDescent="0.15">
      <c r="B74" s="119" t="s">
        <v>24</v>
      </c>
      <c r="C74" s="219">
        <v>740</v>
      </c>
      <c r="D74" s="220">
        <v>722</v>
      </c>
      <c r="E74" s="221">
        <v>1462</v>
      </c>
      <c r="F74" s="230">
        <v>102.74068868587491</v>
      </c>
      <c r="G74" s="219">
        <v>803</v>
      </c>
      <c r="H74" s="220">
        <v>796</v>
      </c>
      <c r="I74" s="221">
        <v>1599</v>
      </c>
      <c r="J74" s="230">
        <v>101.45939086294416</v>
      </c>
      <c r="U74" s="112"/>
      <c r="V74" s="113"/>
      <c r="W74" s="95"/>
    </row>
    <row r="75" spans="2:26" s="114" customFormat="1" ht="20.25" customHeight="1" x14ac:dyDescent="0.15">
      <c r="B75" s="119" t="s">
        <v>25</v>
      </c>
      <c r="C75" s="219">
        <v>1102</v>
      </c>
      <c r="D75" s="220">
        <v>1103</v>
      </c>
      <c r="E75" s="221">
        <v>2205</v>
      </c>
      <c r="F75" s="230">
        <v>154.95432185523541</v>
      </c>
      <c r="G75" s="219">
        <v>1156</v>
      </c>
      <c r="H75" s="220">
        <v>1186</v>
      </c>
      <c r="I75" s="221">
        <v>2341</v>
      </c>
      <c r="J75" s="230">
        <v>148.54060913705584</v>
      </c>
      <c r="U75" s="95"/>
      <c r="V75" s="95"/>
      <c r="W75" s="95"/>
    </row>
    <row r="76" spans="2:26" s="114" customFormat="1" ht="20.25" customHeight="1" x14ac:dyDescent="0.15">
      <c r="B76" s="119" t="s">
        <v>26</v>
      </c>
      <c r="C76" s="219">
        <v>1175</v>
      </c>
      <c r="D76" s="220">
        <v>1056</v>
      </c>
      <c r="E76" s="221">
        <v>2230</v>
      </c>
      <c r="F76" s="230">
        <v>156.7111735769501</v>
      </c>
      <c r="G76" s="219">
        <v>1169</v>
      </c>
      <c r="H76" s="220">
        <v>1097</v>
      </c>
      <c r="I76" s="221">
        <v>2266</v>
      </c>
      <c r="J76" s="230">
        <v>143.78172588832487</v>
      </c>
      <c r="U76" s="95"/>
      <c r="V76" s="95"/>
      <c r="W76" s="95"/>
    </row>
    <row r="77" spans="2:26" s="114" customFormat="1" ht="20.25" customHeight="1" x14ac:dyDescent="0.15">
      <c r="B77" s="119" t="s">
        <v>27</v>
      </c>
      <c r="C77" s="219">
        <v>1364</v>
      </c>
      <c r="D77" s="220">
        <v>802</v>
      </c>
      <c r="E77" s="221">
        <v>2166</v>
      </c>
      <c r="F77" s="230">
        <v>152.21363316936049</v>
      </c>
      <c r="G77" s="219">
        <v>1429</v>
      </c>
      <c r="H77" s="220">
        <v>840</v>
      </c>
      <c r="I77" s="221">
        <v>2269</v>
      </c>
      <c r="J77" s="230">
        <v>143.97208121827413</v>
      </c>
      <c r="U77" s="95"/>
      <c r="V77" s="95"/>
      <c r="W77" s="95"/>
    </row>
    <row r="78" spans="2:26" s="114" customFormat="1" ht="20.25" customHeight="1" x14ac:dyDescent="0.15">
      <c r="B78" s="119" t="s">
        <v>28</v>
      </c>
      <c r="C78" s="219">
        <v>1423</v>
      </c>
      <c r="D78" s="220">
        <v>417</v>
      </c>
      <c r="E78" s="221">
        <v>1839</v>
      </c>
      <c r="F78" s="230">
        <v>129.23401264933239</v>
      </c>
      <c r="G78" s="219">
        <v>1541</v>
      </c>
      <c r="H78" s="220">
        <v>434</v>
      </c>
      <c r="I78" s="221">
        <v>1975</v>
      </c>
      <c r="J78" s="230">
        <v>125.31725888324874</v>
      </c>
    </row>
    <row r="79" spans="2:26" s="114" customFormat="1" ht="20.25" customHeight="1" x14ac:dyDescent="0.15">
      <c r="B79" s="119" t="s">
        <v>29</v>
      </c>
      <c r="C79" s="219">
        <v>1141</v>
      </c>
      <c r="D79" s="220">
        <v>289</v>
      </c>
      <c r="E79" s="221">
        <v>1430</v>
      </c>
      <c r="F79" s="230">
        <v>100.49191848208012</v>
      </c>
      <c r="G79" s="219">
        <v>1237</v>
      </c>
      <c r="H79" s="220">
        <v>333</v>
      </c>
      <c r="I79" s="221">
        <v>1570</v>
      </c>
      <c r="J79" s="230">
        <v>99.619289340101531</v>
      </c>
    </row>
    <row r="80" spans="2:26" s="114" customFormat="1" ht="20.25" customHeight="1" x14ac:dyDescent="0.15">
      <c r="B80" s="119" t="s">
        <v>30</v>
      </c>
      <c r="C80" s="219">
        <v>858</v>
      </c>
      <c r="D80" s="220">
        <v>231</v>
      </c>
      <c r="E80" s="221">
        <v>1088</v>
      </c>
      <c r="F80" s="230">
        <v>76.458186929023185</v>
      </c>
      <c r="G80" s="219">
        <v>1023</v>
      </c>
      <c r="H80" s="220">
        <v>248</v>
      </c>
      <c r="I80" s="221">
        <v>1271</v>
      </c>
      <c r="J80" s="230">
        <v>80.647208121827404</v>
      </c>
    </row>
    <row r="81" spans="2:25" s="114" customFormat="1" ht="20.25" customHeight="1" x14ac:dyDescent="0.15">
      <c r="B81" s="119" t="s">
        <v>32</v>
      </c>
      <c r="C81" s="222">
        <v>422</v>
      </c>
      <c r="D81" s="223">
        <v>407</v>
      </c>
      <c r="E81" s="224">
        <v>829</v>
      </c>
      <c r="F81" s="230">
        <v>58.257203092059029</v>
      </c>
      <c r="G81" s="222">
        <v>543</v>
      </c>
      <c r="H81" s="223">
        <v>522</v>
      </c>
      <c r="I81" s="224">
        <v>1065</v>
      </c>
      <c r="J81" s="230">
        <v>67.576142131979694</v>
      </c>
    </row>
    <row r="82" spans="2:25" s="114" customFormat="1" ht="20.25" customHeight="1" x14ac:dyDescent="0.15">
      <c r="B82" s="123" t="s">
        <v>57</v>
      </c>
      <c r="C82" s="207">
        <v>848</v>
      </c>
      <c r="D82" s="208">
        <v>578</v>
      </c>
      <c r="E82" s="209">
        <v>1426</v>
      </c>
      <c r="F82" s="210">
        <v>1</v>
      </c>
      <c r="G82" s="207">
        <v>940</v>
      </c>
      <c r="H82" s="208">
        <v>636</v>
      </c>
      <c r="I82" s="209">
        <v>1576</v>
      </c>
      <c r="J82" s="231">
        <v>1</v>
      </c>
    </row>
    <row r="83" spans="2:25" ht="11.25" customHeight="1" x14ac:dyDescent="0.15">
      <c r="B83" s="120" t="s">
        <v>18</v>
      </c>
      <c r="C83" s="226">
        <v>59.493670886075947</v>
      </c>
      <c r="D83" s="227">
        <v>40.576652601969059</v>
      </c>
      <c r="E83" s="228">
        <v>100</v>
      </c>
      <c r="F83" s="215"/>
      <c r="G83" s="226">
        <v>59.746031746031747</v>
      </c>
      <c r="H83" s="227">
        <v>40.38095238095238</v>
      </c>
      <c r="I83" s="228">
        <v>100</v>
      </c>
      <c r="J83" s="225"/>
      <c r="U83" s="114"/>
      <c r="V83" s="114"/>
      <c r="W83" s="114"/>
    </row>
    <row r="84" spans="2:25" x14ac:dyDescent="0.15">
      <c r="H84" s="114"/>
      <c r="I84" s="124"/>
      <c r="U84" s="114"/>
      <c r="V84" s="114"/>
      <c r="W84" s="114"/>
      <c r="X84" s="111"/>
      <c r="Y84" s="111"/>
    </row>
    <row r="85" spans="2:25" x14ac:dyDescent="0.15">
      <c r="L85" s="114"/>
      <c r="U85" s="95"/>
      <c r="V85" s="95"/>
      <c r="X85" s="111"/>
      <c r="Y85" s="111"/>
    </row>
    <row r="86" spans="2:25" ht="18" customHeight="1" x14ac:dyDescent="0.15">
      <c r="U86" s="95"/>
      <c r="V86" s="95"/>
      <c r="X86" s="111"/>
      <c r="Y86" s="111"/>
    </row>
    <row r="87" spans="2:25" ht="24.75" customHeight="1" x14ac:dyDescent="0.15">
      <c r="B87" s="472" t="s">
        <v>34</v>
      </c>
      <c r="C87" s="475" t="s">
        <v>10</v>
      </c>
      <c r="D87" s="475"/>
      <c r="E87" s="475"/>
      <c r="F87" s="475"/>
      <c r="O87" s="112"/>
      <c r="P87" s="113"/>
      <c r="R87" s="111"/>
      <c r="S87" s="111"/>
      <c r="U87" s="112"/>
      <c r="V87" s="113"/>
    </row>
    <row r="88" spans="2:25" ht="21.75" customHeight="1" x14ac:dyDescent="0.15">
      <c r="B88" s="473"/>
      <c r="C88" s="476" t="s">
        <v>52</v>
      </c>
      <c r="D88" s="476"/>
      <c r="E88" s="476"/>
      <c r="F88" s="479" t="s">
        <v>56</v>
      </c>
      <c r="N88" s="112"/>
      <c r="O88" s="113"/>
      <c r="U88" s="112"/>
      <c r="V88" s="113"/>
    </row>
    <row r="89" spans="2:25" ht="21.75" customHeight="1" x14ac:dyDescent="0.15">
      <c r="B89" s="474"/>
      <c r="C89" s="116" t="s">
        <v>14</v>
      </c>
      <c r="D89" s="117" t="s">
        <v>15</v>
      </c>
      <c r="E89" s="122" t="s">
        <v>16</v>
      </c>
      <c r="F89" s="480"/>
      <c r="O89" s="112"/>
      <c r="P89" s="113"/>
      <c r="U89" s="112"/>
      <c r="V89" s="113"/>
    </row>
    <row r="90" spans="2:25" s="114" customFormat="1" ht="20.25" customHeight="1" x14ac:dyDescent="0.15">
      <c r="B90" s="119" t="s">
        <v>35</v>
      </c>
      <c r="C90" s="232">
        <v>897</v>
      </c>
      <c r="D90" s="233">
        <v>600</v>
      </c>
      <c r="E90" s="234">
        <v>1497</v>
      </c>
      <c r="F90" s="244">
        <v>105.27426160337552</v>
      </c>
      <c r="P90" s="112"/>
      <c r="Q90" s="113"/>
      <c r="U90" s="112"/>
      <c r="V90" s="113"/>
      <c r="W90" s="95"/>
    </row>
    <row r="91" spans="2:25" s="114" customFormat="1" ht="20.25" customHeight="1" x14ac:dyDescent="0.15">
      <c r="B91" s="119" t="s">
        <v>36</v>
      </c>
      <c r="C91" s="235">
        <v>966</v>
      </c>
      <c r="D91" s="236">
        <v>652</v>
      </c>
      <c r="E91" s="237">
        <v>1619</v>
      </c>
      <c r="F91" s="245">
        <v>113.85372714486638</v>
      </c>
      <c r="P91" s="112"/>
      <c r="Q91" s="113"/>
      <c r="U91" s="112"/>
      <c r="V91" s="113"/>
      <c r="W91" s="95"/>
    </row>
    <row r="92" spans="2:25" s="114" customFormat="1" ht="20.25" customHeight="1" x14ac:dyDescent="0.15">
      <c r="B92" s="119" t="s">
        <v>37</v>
      </c>
      <c r="C92" s="235">
        <v>928</v>
      </c>
      <c r="D92" s="236">
        <v>623</v>
      </c>
      <c r="E92" s="237">
        <v>1551</v>
      </c>
      <c r="F92" s="245">
        <v>109.0717299578059</v>
      </c>
      <c r="P92" s="112"/>
      <c r="Q92" s="113"/>
      <c r="U92" s="112"/>
      <c r="V92" s="113"/>
      <c r="W92" s="95"/>
    </row>
    <row r="93" spans="2:25" s="114" customFormat="1" ht="20.25" customHeight="1" x14ac:dyDescent="0.15">
      <c r="B93" s="119" t="s">
        <v>38</v>
      </c>
      <c r="C93" s="235">
        <v>923</v>
      </c>
      <c r="D93" s="236">
        <v>637</v>
      </c>
      <c r="E93" s="237">
        <v>1560</v>
      </c>
      <c r="F93" s="245">
        <v>109.70464135021096</v>
      </c>
      <c r="P93" s="112"/>
      <c r="Q93" s="113"/>
      <c r="U93" s="112"/>
      <c r="V93" s="113"/>
      <c r="W93" s="95"/>
    </row>
    <row r="94" spans="2:25" s="114" customFormat="1" ht="20.25" customHeight="1" x14ac:dyDescent="0.15">
      <c r="B94" s="119" t="s">
        <v>39</v>
      </c>
      <c r="C94" s="235">
        <v>840</v>
      </c>
      <c r="D94" s="236">
        <v>596</v>
      </c>
      <c r="E94" s="237">
        <v>1436</v>
      </c>
      <c r="F94" s="245">
        <v>100.98452883263009</v>
      </c>
      <c r="P94" s="112"/>
      <c r="Q94" s="113"/>
      <c r="U94" s="112"/>
      <c r="V94" s="113"/>
      <c r="W94" s="95"/>
    </row>
    <row r="95" spans="2:25" s="114" customFormat="1" ht="20.25" customHeight="1" x14ac:dyDescent="0.15">
      <c r="B95" s="119" t="s">
        <v>40</v>
      </c>
      <c r="C95" s="235">
        <v>709</v>
      </c>
      <c r="D95" s="236">
        <v>437</v>
      </c>
      <c r="E95" s="237">
        <v>1145</v>
      </c>
      <c r="F95" s="245">
        <v>80.520393811533054</v>
      </c>
      <c r="P95" s="112"/>
      <c r="Q95" s="113"/>
      <c r="U95" s="112"/>
      <c r="V95" s="113"/>
      <c r="W95" s="95"/>
    </row>
    <row r="96" spans="2:25" s="114" customFormat="1" ht="20.25" customHeight="1" x14ac:dyDescent="0.15">
      <c r="B96" s="119" t="s">
        <v>41</v>
      </c>
      <c r="C96" s="238">
        <v>653</v>
      </c>
      <c r="D96" s="239">
        <v>490</v>
      </c>
      <c r="E96" s="240">
        <v>1144</v>
      </c>
      <c r="F96" s="246">
        <v>80.450070323488035</v>
      </c>
      <c r="J96" s="114" t="s">
        <v>54</v>
      </c>
      <c r="P96" s="112"/>
      <c r="Q96" s="113"/>
      <c r="U96" s="112"/>
      <c r="V96" s="113"/>
      <c r="W96" s="95"/>
    </row>
    <row r="97" spans="2:26" ht="20.25" customHeight="1" x14ac:dyDescent="0.15">
      <c r="B97" s="123" t="s">
        <v>57</v>
      </c>
      <c r="C97" s="207">
        <v>848</v>
      </c>
      <c r="D97" s="208">
        <v>578</v>
      </c>
      <c r="E97" s="209">
        <v>1426</v>
      </c>
      <c r="F97" s="247">
        <v>1</v>
      </c>
      <c r="J97" s="114"/>
      <c r="O97" s="112"/>
      <c r="P97" s="113"/>
      <c r="R97" s="111"/>
      <c r="S97" s="111"/>
      <c r="T97" s="125"/>
      <c r="U97" s="112"/>
      <c r="V97" s="113"/>
    </row>
    <row r="98" spans="2:26" x14ac:dyDescent="0.15">
      <c r="B98" s="120" t="s">
        <v>18</v>
      </c>
      <c r="C98" s="242">
        <v>59.493670886075947</v>
      </c>
      <c r="D98" s="243">
        <v>40.576652601969059</v>
      </c>
      <c r="E98" s="248">
        <v>100</v>
      </c>
      <c r="F98" s="241"/>
      <c r="J98" s="114"/>
      <c r="O98" s="112"/>
      <c r="P98" s="113"/>
      <c r="R98" s="111"/>
      <c r="S98" s="111"/>
      <c r="T98" s="125"/>
      <c r="U98" s="112"/>
      <c r="V98" s="113"/>
    </row>
    <row r="99" spans="2:26" ht="13" x14ac:dyDescent="0.15">
      <c r="B99" s="95" t="s">
        <v>58</v>
      </c>
      <c r="C99" s="114" t="s">
        <v>45</v>
      </c>
      <c r="F99" s="126"/>
      <c r="U99" s="112"/>
      <c r="V99" s="113"/>
      <c r="X99" s="111"/>
      <c r="Y99" s="111"/>
      <c r="Z99" s="125"/>
    </row>
    <row r="100" spans="2:26" x14ac:dyDescent="0.15">
      <c r="B100" s="95" t="s">
        <v>44</v>
      </c>
      <c r="C100" s="114" t="s">
        <v>46</v>
      </c>
      <c r="U100" s="112"/>
      <c r="V100" s="113"/>
      <c r="X100" s="111"/>
      <c r="Y100" s="111"/>
      <c r="Z100" s="125"/>
    </row>
    <row r="101" spans="2:26" x14ac:dyDescent="0.15">
      <c r="C101" s="114"/>
      <c r="U101" s="112"/>
      <c r="V101" s="113"/>
      <c r="X101" s="111"/>
      <c r="Y101" s="111"/>
      <c r="Z101" s="125"/>
    </row>
    <row r="102" spans="2:26" x14ac:dyDescent="0.15">
      <c r="U102" s="112"/>
      <c r="V102" s="113"/>
      <c r="X102" s="111"/>
      <c r="Y102" s="111"/>
      <c r="Z102" s="125"/>
    </row>
    <row r="103" spans="2:26" x14ac:dyDescent="0.15">
      <c r="B103" s="127"/>
      <c r="U103" s="112"/>
      <c r="V103" s="113"/>
    </row>
    <row r="104" spans="2:26" x14ac:dyDescent="0.15">
      <c r="F104" s="128"/>
      <c r="U104" s="112"/>
      <c r="V104" s="113"/>
    </row>
    <row r="105" spans="2:26" x14ac:dyDescent="0.15">
      <c r="U105" s="112"/>
      <c r="V105" s="113"/>
    </row>
    <row r="106" spans="2:26" x14ac:dyDescent="0.15">
      <c r="U106" s="112"/>
      <c r="V106" s="113"/>
    </row>
    <row r="107" spans="2:26" x14ac:dyDescent="0.15">
      <c r="U107" s="112"/>
      <c r="V107" s="113"/>
    </row>
    <row r="108" spans="2:26" x14ac:dyDescent="0.15">
      <c r="U108" s="112"/>
      <c r="V108" s="113"/>
    </row>
    <row r="109" spans="2:26" x14ac:dyDescent="0.15">
      <c r="U109" s="112"/>
      <c r="V109" s="113"/>
    </row>
    <row r="110" spans="2:26" x14ac:dyDescent="0.15">
      <c r="U110" s="112"/>
      <c r="V110" s="113"/>
    </row>
    <row r="111" spans="2:26" x14ac:dyDescent="0.15">
      <c r="U111" s="112"/>
      <c r="V111" s="113"/>
    </row>
    <row r="112" spans="2:26" x14ac:dyDescent="0.15">
      <c r="U112" s="112"/>
      <c r="V112" s="113"/>
    </row>
    <row r="113" spans="21:22" x14ac:dyDescent="0.15">
      <c r="U113" s="112"/>
      <c r="V113" s="113"/>
    </row>
    <row r="114" spans="21:22" x14ac:dyDescent="0.15">
      <c r="U114" s="112"/>
      <c r="V114" s="113"/>
    </row>
    <row r="115" spans="21:22" x14ac:dyDescent="0.15">
      <c r="U115" s="112"/>
      <c r="V115" s="113"/>
    </row>
    <row r="116" spans="21:22" x14ac:dyDescent="0.15">
      <c r="U116" s="112"/>
      <c r="V116" s="113"/>
    </row>
    <row r="117" spans="21:22" x14ac:dyDescent="0.15">
      <c r="U117" s="112"/>
      <c r="V117" s="113"/>
    </row>
    <row r="118" spans="21:22" x14ac:dyDescent="0.15">
      <c r="U118" s="112"/>
      <c r="V118" s="113"/>
    </row>
    <row r="119" spans="21:22" x14ac:dyDescent="0.15">
      <c r="U119" s="112"/>
      <c r="V119" s="113"/>
    </row>
    <row r="120" spans="21:22" x14ac:dyDescent="0.15">
      <c r="U120" s="112"/>
      <c r="V120" s="113"/>
    </row>
    <row r="121" spans="21:22" x14ac:dyDescent="0.15">
      <c r="U121" s="112"/>
      <c r="V121" s="113"/>
    </row>
    <row r="122" spans="21:22" x14ac:dyDescent="0.15">
      <c r="U122" s="112"/>
      <c r="V122" s="113"/>
    </row>
    <row r="123" spans="21:22" x14ac:dyDescent="0.15">
      <c r="U123" s="112"/>
      <c r="V123" s="113"/>
    </row>
    <row r="124" spans="21:22" x14ac:dyDescent="0.15">
      <c r="U124" s="112"/>
      <c r="V124" s="113"/>
    </row>
    <row r="125" spans="21:22" x14ac:dyDescent="0.15">
      <c r="U125" s="112"/>
      <c r="V125" s="113"/>
    </row>
    <row r="126" spans="21:22" x14ac:dyDescent="0.15">
      <c r="U126" s="112"/>
      <c r="V126" s="113"/>
    </row>
    <row r="127" spans="21:22" x14ac:dyDescent="0.15">
      <c r="U127" s="112"/>
      <c r="V127" s="113"/>
    </row>
    <row r="128" spans="21:22" x14ac:dyDescent="0.15">
      <c r="U128" s="112"/>
      <c r="V128" s="113"/>
    </row>
    <row r="129" spans="21:22" x14ac:dyDescent="0.15">
      <c r="U129" s="112"/>
      <c r="V129" s="113"/>
    </row>
    <row r="130" spans="21:22" x14ac:dyDescent="0.15">
      <c r="U130" s="112"/>
      <c r="V130" s="113"/>
    </row>
    <row r="131" spans="21:22" x14ac:dyDescent="0.15">
      <c r="U131" s="112"/>
      <c r="V131" s="113"/>
    </row>
    <row r="132" spans="21:22" x14ac:dyDescent="0.15">
      <c r="U132" s="112"/>
      <c r="V132" s="113"/>
    </row>
    <row r="133" spans="21:22" x14ac:dyDescent="0.15">
      <c r="U133" s="112"/>
      <c r="V133" s="113"/>
    </row>
    <row r="134" spans="21:22" x14ac:dyDescent="0.15">
      <c r="U134" s="112"/>
      <c r="V134" s="113"/>
    </row>
    <row r="135" spans="21:22" x14ac:dyDescent="0.15">
      <c r="U135" s="112"/>
      <c r="V135" s="113"/>
    </row>
    <row r="136" spans="21:22" x14ac:dyDescent="0.15">
      <c r="U136" s="112"/>
      <c r="V136" s="113"/>
    </row>
    <row r="137" spans="21:22" x14ac:dyDescent="0.15">
      <c r="U137" s="112"/>
      <c r="V137" s="113"/>
    </row>
    <row r="138" spans="21:22" x14ac:dyDescent="0.15">
      <c r="U138" s="112"/>
      <c r="V138" s="113"/>
    </row>
    <row r="139" spans="21:22" x14ac:dyDescent="0.15">
      <c r="U139" s="112"/>
      <c r="V139" s="113"/>
    </row>
    <row r="140" spans="21:22" x14ac:dyDescent="0.15">
      <c r="U140" s="112"/>
      <c r="V140" s="113"/>
    </row>
    <row r="141" spans="21:22" x14ac:dyDescent="0.15">
      <c r="U141" s="112"/>
      <c r="V141" s="113"/>
    </row>
    <row r="142" spans="21:22" x14ac:dyDescent="0.15">
      <c r="U142" s="112"/>
      <c r="V142" s="113"/>
    </row>
    <row r="143" spans="21:22" x14ac:dyDescent="0.15">
      <c r="U143" s="112"/>
      <c r="V143" s="113"/>
    </row>
    <row r="144" spans="21:22" x14ac:dyDescent="0.15">
      <c r="U144" s="112"/>
      <c r="V144" s="113"/>
    </row>
    <row r="145" spans="21:22" x14ac:dyDescent="0.15">
      <c r="U145" s="112"/>
      <c r="V145" s="113"/>
    </row>
    <row r="146" spans="21:22" x14ac:dyDescent="0.15">
      <c r="U146" s="112"/>
      <c r="V146" s="113"/>
    </row>
    <row r="147" spans="21:22" x14ac:dyDescent="0.15">
      <c r="U147" s="112"/>
      <c r="V147" s="113"/>
    </row>
    <row r="148" spans="21:22" x14ac:dyDescent="0.15">
      <c r="U148" s="112"/>
      <c r="V148" s="113"/>
    </row>
    <row r="149" spans="21:22" x14ac:dyDescent="0.15">
      <c r="U149" s="112"/>
      <c r="V149" s="113"/>
    </row>
    <row r="150" spans="21:22" x14ac:dyDescent="0.15">
      <c r="U150" s="112"/>
      <c r="V150" s="113"/>
    </row>
    <row r="151" spans="21:22" x14ac:dyDescent="0.15">
      <c r="U151" s="112"/>
      <c r="V151" s="113"/>
    </row>
    <row r="152" spans="21:22" x14ac:dyDescent="0.15">
      <c r="U152" s="112"/>
      <c r="V152" s="113"/>
    </row>
    <row r="153" spans="21:22" x14ac:dyDescent="0.15">
      <c r="U153" s="112"/>
      <c r="V153" s="113"/>
    </row>
    <row r="154" spans="21:22" x14ac:dyDescent="0.15">
      <c r="U154" s="112"/>
      <c r="V154" s="113"/>
    </row>
    <row r="155" spans="21:22" x14ac:dyDescent="0.15">
      <c r="U155" s="112"/>
      <c r="V155" s="113"/>
    </row>
    <row r="156" spans="21:22" x14ac:dyDescent="0.15">
      <c r="U156" s="112"/>
      <c r="V156" s="113"/>
    </row>
    <row r="157" spans="21:22" x14ac:dyDescent="0.15">
      <c r="U157" s="112"/>
      <c r="V157" s="113"/>
    </row>
    <row r="158" spans="21:22" x14ac:dyDescent="0.15">
      <c r="U158" s="112"/>
      <c r="V158" s="113"/>
    </row>
    <row r="159" spans="21:22" x14ac:dyDescent="0.15">
      <c r="U159" s="112"/>
      <c r="V159" s="113"/>
    </row>
    <row r="160" spans="21:22" x14ac:dyDescent="0.15">
      <c r="U160" s="112"/>
      <c r="V160" s="113"/>
    </row>
    <row r="161" spans="21:22" x14ac:dyDescent="0.15">
      <c r="U161" s="112"/>
      <c r="V161" s="113"/>
    </row>
    <row r="162" spans="21:22" x14ac:dyDescent="0.15">
      <c r="U162" s="112"/>
      <c r="V162" s="113"/>
    </row>
    <row r="163" spans="21:22" x14ac:dyDescent="0.15">
      <c r="U163" s="112"/>
      <c r="V163" s="113"/>
    </row>
    <row r="164" spans="21:22" x14ac:dyDescent="0.15">
      <c r="U164" s="112"/>
      <c r="V164" s="113"/>
    </row>
    <row r="165" spans="21:22" x14ac:dyDescent="0.15">
      <c r="U165" s="112"/>
      <c r="V165" s="113"/>
    </row>
    <row r="166" spans="21:22" x14ac:dyDescent="0.15">
      <c r="U166" s="112"/>
      <c r="V166" s="113"/>
    </row>
    <row r="167" spans="21:22" x14ac:dyDescent="0.15">
      <c r="U167" s="112"/>
      <c r="V167" s="113"/>
    </row>
    <row r="168" spans="21:22" x14ac:dyDescent="0.15">
      <c r="U168" s="112"/>
      <c r="V168" s="113"/>
    </row>
    <row r="169" spans="21:22" x14ac:dyDescent="0.15">
      <c r="U169" s="112"/>
      <c r="V169" s="113"/>
    </row>
    <row r="170" spans="21:22" x14ac:dyDescent="0.15">
      <c r="U170" s="112"/>
      <c r="V170" s="113"/>
    </row>
    <row r="171" spans="21:22" x14ac:dyDescent="0.15">
      <c r="U171" s="112"/>
      <c r="V171" s="113"/>
    </row>
    <row r="172" spans="21:22" x14ac:dyDescent="0.15">
      <c r="U172" s="112"/>
      <c r="V172" s="113"/>
    </row>
    <row r="173" spans="21:22" x14ac:dyDescent="0.15">
      <c r="U173" s="112"/>
      <c r="V173" s="113"/>
    </row>
    <row r="174" spans="21:22" x14ac:dyDescent="0.15">
      <c r="U174" s="112"/>
      <c r="V174" s="113"/>
    </row>
    <row r="175" spans="21:22" x14ac:dyDescent="0.15">
      <c r="U175" s="112"/>
      <c r="V175" s="113"/>
    </row>
    <row r="176" spans="21:22" x14ac:dyDescent="0.15">
      <c r="U176" s="112"/>
      <c r="V176" s="113"/>
    </row>
    <row r="177" spans="21:22" x14ac:dyDescent="0.15">
      <c r="U177" s="112"/>
      <c r="V177" s="113"/>
    </row>
    <row r="178" spans="21:22" x14ac:dyDescent="0.15">
      <c r="U178" s="112"/>
      <c r="V178" s="113"/>
    </row>
    <row r="179" spans="21:22" x14ac:dyDescent="0.15">
      <c r="U179" s="112"/>
      <c r="V179" s="113"/>
    </row>
    <row r="180" spans="21:22" x14ac:dyDescent="0.15">
      <c r="U180" s="112"/>
      <c r="V180" s="113"/>
    </row>
    <row r="181" spans="21:22" x14ac:dyDescent="0.15">
      <c r="U181" s="112"/>
      <c r="V181" s="113"/>
    </row>
    <row r="182" spans="21:22" x14ac:dyDescent="0.15">
      <c r="U182" s="112"/>
      <c r="V182" s="113"/>
    </row>
    <row r="183" spans="21:22" x14ac:dyDescent="0.15">
      <c r="U183" s="112"/>
      <c r="V183" s="113"/>
    </row>
    <row r="184" spans="21:22" x14ac:dyDescent="0.15">
      <c r="U184" s="112"/>
      <c r="V184" s="113"/>
    </row>
    <row r="185" spans="21:22" x14ac:dyDescent="0.15">
      <c r="U185" s="112"/>
      <c r="V185" s="113"/>
    </row>
    <row r="186" spans="21:22" x14ac:dyDescent="0.15">
      <c r="U186" s="112"/>
      <c r="V186" s="113"/>
    </row>
    <row r="187" spans="21:22" x14ac:dyDescent="0.15">
      <c r="U187" s="112"/>
      <c r="V187" s="113"/>
    </row>
    <row r="188" spans="21:22" x14ac:dyDescent="0.15">
      <c r="U188" s="112"/>
      <c r="V188" s="113"/>
    </row>
    <row r="189" spans="21:22" x14ac:dyDescent="0.15">
      <c r="U189" s="112"/>
      <c r="V189" s="113"/>
    </row>
    <row r="190" spans="21:22" x14ac:dyDescent="0.15">
      <c r="U190" s="112"/>
      <c r="V190" s="113"/>
    </row>
    <row r="191" spans="21:22" x14ac:dyDescent="0.15">
      <c r="U191" s="112"/>
      <c r="V191" s="113"/>
    </row>
    <row r="192" spans="21:22" x14ac:dyDescent="0.15">
      <c r="U192" s="112"/>
      <c r="V192" s="113"/>
    </row>
    <row r="193" spans="21:22" x14ac:dyDescent="0.15">
      <c r="U193" s="112"/>
      <c r="V193" s="113"/>
    </row>
    <row r="194" spans="21:22" x14ac:dyDescent="0.15">
      <c r="U194" s="112"/>
      <c r="V194" s="113"/>
    </row>
    <row r="195" spans="21:22" x14ac:dyDescent="0.15">
      <c r="U195" s="112"/>
      <c r="V195" s="113"/>
    </row>
    <row r="196" spans="21:22" x14ac:dyDescent="0.15">
      <c r="U196" s="112"/>
      <c r="V196" s="113"/>
    </row>
    <row r="197" spans="21:22" x14ac:dyDescent="0.15">
      <c r="U197" s="112"/>
      <c r="V197" s="113"/>
    </row>
    <row r="198" spans="21:22" x14ac:dyDescent="0.15">
      <c r="U198" s="112"/>
      <c r="V198" s="113"/>
    </row>
    <row r="199" spans="21:22" x14ac:dyDescent="0.15">
      <c r="U199" s="112"/>
      <c r="V199" s="113"/>
    </row>
    <row r="200" spans="21:22" x14ac:dyDescent="0.15">
      <c r="U200" s="112"/>
      <c r="V200" s="113"/>
    </row>
    <row r="201" spans="21:22" x14ac:dyDescent="0.15">
      <c r="U201" s="112"/>
      <c r="V201" s="113"/>
    </row>
    <row r="202" spans="21:22" x14ac:dyDescent="0.15">
      <c r="U202" s="112"/>
      <c r="V202" s="113"/>
    </row>
    <row r="203" spans="21:22" x14ac:dyDescent="0.15">
      <c r="U203" s="112"/>
      <c r="V203" s="113"/>
    </row>
    <row r="204" spans="21:22" x14ac:dyDescent="0.15">
      <c r="U204" s="112"/>
      <c r="V204" s="113"/>
    </row>
    <row r="205" spans="21:22" x14ac:dyDescent="0.15">
      <c r="U205" s="112"/>
      <c r="V205" s="113"/>
    </row>
    <row r="206" spans="21:22" x14ac:dyDescent="0.15">
      <c r="U206" s="112"/>
      <c r="V206" s="113"/>
    </row>
    <row r="207" spans="21:22" x14ac:dyDescent="0.15">
      <c r="U207" s="112"/>
      <c r="V207" s="113"/>
    </row>
    <row r="208" spans="21:22" x14ac:dyDescent="0.15">
      <c r="U208" s="112"/>
      <c r="V208" s="113"/>
    </row>
    <row r="209" spans="21:22" x14ac:dyDescent="0.15">
      <c r="U209" s="112"/>
      <c r="V209" s="113"/>
    </row>
    <row r="210" spans="21:22" x14ac:dyDescent="0.15">
      <c r="U210" s="112"/>
      <c r="V210" s="113"/>
    </row>
    <row r="211" spans="21:22" x14ac:dyDescent="0.15">
      <c r="U211" s="112"/>
      <c r="V211" s="113"/>
    </row>
    <row r="212" spans="21:22" x14ac:dyDescent="0.15">
      <c r="U212" s="112"/>
      <c r="V212" s="113"/>
    </row>
    <row r="213" spans="21:22" x14ac:dyDescent="0.15">
      <c r="U213" s="112"/>
      <c r="V213" s="113"/>
    </row>
    <row r="214" spans="21:22" x14ac:dyDescent="0.15">
      <c r="U214" s="112"/>
      <c r="V214" s="113"/>
    </row>
    <row r="215" spans="21:22" x14ac:dyDescent="0.15">
      <c r="U215" s="112"/>
      <c r="V215" s="113"/>
    </row>
    <row r="216" spans="21:22" x14ac:dyDescent="0.15">
      <c r="U216" s="112"/>
      <c r="V216" s="113"/>
    </row>
    <row r="217" spans="21:22" x14ac:dyDescent="0.15">
      <c r="U217" s="112"/>
      <c r="V217" s="113"/>
    </row>
    <row r="218" spans="21:22" x14ac:dyDescent="0.15">
      <c r="U218" s="112"/>
      <c r="V218" s="113"/>
    </row>
    <row r="219" spans="21:22" x14ac:dyDescent="0.15">
      <c r="U219" s="112"/>
      <c r="V219" s="113"/>
    </row>
    <row r="220" spans="21:22" x14ac:dyDescent="0.15">
      <c r="U220" s="112"/>
      <c r="V220" s="113"/>
    </row>
    <row r="221" spans="21:22" x14ac:dyDescent="0.15">
      <c r="U221" s="112"/>
      <c r="V221" s="113"/>
    </row>
    <row r="222" spans="21:22" x14ac:dyDescent="0.15">
      <c r="U222" s="112"/>
      <c r="V222" s="113"/>
    </row>
    <row r="223" spans="21:22" x14ac:dyDescent="0.15">
      <c r="U223" s="112"/>
      <c r="V223" s="113"/>
    </row>
    <row r="224" spans="21:22" x14ac:dyDescent="0.15">
      <c r="U224" s="112"/>
      <c r="V224" s="113"/>
    </row>
    <row r="225" spans="21:22" x14ac:dyDescent="0.15">
      <c r="U225" s="112"/>
      <c r="V225" s="113"/>
    </row>
    <row r="226" spans="21:22" x14ac:dyDescent="0.15">
      <c r="U226" s="112"/>
      <c r="V226" s="113"/>
    </row>
    <row r="227" spans="21:22" x14ac:dyDescent="0.15">
      <c r="U227" s="112"/>
      <c r="V227" s="113"/>
    </row>
    <row r="228" spans="21:22" x14ac:dyDescent="0.15">
      <c r="U228" s="112"/>
      <c r="V228" s="113"/>
    </row>
    <row r="229" spans="21:22" x14ac:dyDescent="0.15">
      <c r="U229" s="112"/>
      <c r="V229" s="113"/>
    </row>
    <row r="230" spans="21:22" x14ac:dyDescent="0.15">
      <c r="U230" s="112"/>
      <c r="V230" s="113"/>
    </row>
    <row r="231" spans="21:22" x14ac:dyDescent="0.15">
      <c r="U231" s="112"/>
      <c r="V231" s="113"/>
    </row>
    <row r="232" spans="21:22" x14ac:dyDescent="0.15">
      <c r="U232" s="112"/>
      <c r="V232" s="113"/>
    </row>
    <row r="233" spans="21:22" x14ac:dyDescent="0.15">
      <c r="U233" s="112"/>
      <c r="V233" s="113"/>
    </row>
    <row r="234" spans="21:22" x14ac:dyDescent="0.15">
      <c r="U234" s="112"/>
      <c r="V234" s="113"/>
    </row>
    <row r="235" spans="21:22" x14ac:dyDescent="0.15">
      <c r="U235" s="112"/>
      <c r="V235" s="113"/>
    </row>
    <row r="236" spans="21:22" x14ac:dyDescent="0.15">
      <c r="U236" s="112"/>
      <c r="V236" s="113"/>
    </row>
    <row r="237" spans="21:22" x14ac:dyDescent="0.15">
      <c r="U237" s="112"/>
      <c r="V237" s="113"/>
    </row>
    <row r="238" spans="21:22" x14ac:dyDescent="0.15">
      <c r="U238" s="112"/>
      <c r="V238" s="113"/>
    </row>
    <row r="239" spans="21:22" x14ac:dyDescent="0.15">
      <c r="U239" s="112"/>
      <c r="V239" s="113"/>
    </row>
    <row r="240" spans="21:22" x14ac:dyDescent="0.15">
      <c r="U240" s="112"/>
      <c r="V240" s="113"/>
    </row>
    <row r="241" spans="21:22" x14ac:dyDescent="0.15">
      <c r="U241" s="112"/>
      <c r="V241" s="113"/>
    </row>
    <row r="242" spans="21:22" x14ac:dyDescent="0.15">
      <c r="U242" s="112"/>
      <c r="V242" s="113"/>
    </row>
    <row r="243" spans="21:22" x14ac:dyDescent="0.15">
      <c r="U243" s="112"/>
      <c r="V243" s="113"/>
    </row>
    <row r="244" spans="21:22" x14ac:dyDescent="0.15">
      <c r="U244" s="112"/>
      <c r="V244" s="113"/>
    </row>
    <row r="245" spans="21:22" x14ac:dyDescent="0.15">
      <c r="U245" s="112"/>
      <c r="V245" s="113"/>
    </row>
    <row r="246" spans="21:22" x14ac:dyDescent="0.15">
      <c r="U246" s="112"/>
      <c r="V246" s="113"/>
    </row>
    <row r="247" spans="21:22" x14ac:dyDescent="0.15">
      <c r="U247" s="112"/>
      <c r="V247" s="113"/>
    </row>
    <row r="248" spans="21:22" x14ac:dyDescent="0.15">
      <c r="U248" s="112"/>
      <c r="V248" s="113"/>
    </row>
    <row r="249" spans="21:22" x14ac:dyDescent="0.15">
      <c r="U249" s="112"/>
      <c r="V249" s="113"/>
    </row>
    <row r="250" spans="21:22" x14ac:dyDescent="0.15">
      <c r="U250" s="112"/>
      <c r="V250" s="113"/>
    </row>
    <row r="251" spans="21:22" x14ac:dyDescent="0.15">
      <c r="U251" s="112"/>
      <c r="V251" s="113"/>
    </row>
    <row r="252" spans="21:22" x14ac:dyDescent="0.15">
      <c r="U252" s="112"/>
      <c r="V252" s="113"/>
    </row>
    <row r="253" spans="21:22" x14ac:dyDescent="0.15">
      <c r="U253" s="112"/>
      <c r="V253" s="113"/>
    </row>
    <row r="254" spans="21:22" x14ac:dyDescent="0.15">
      <c r="U254" s="112"/>
      <c r="V254" s="113"/>
    </row>
    <row r="255" spans="21:22" x14ac:dyDescent="0.15">
      <c r="U255" s="112"/>
      <c r="V255" s="113"/>
    </row>
    <row r="256" spans="21:22" x14ac:dyDescent="0.15">
      <c r="U256" s="112"/>
      <c r="V256" s="113"/>
    </row>
    <row r="257" spans="21:22" x14ac:dyDescent="0.15">
      <c r="U257" s="112"/>
      <c r="V257" s="113"/>
    </row>
    <row r="258" spans="21:22" x14ac:dyDescent="0.15">
      <c r="U258" s="112"/>
      <c r="V258" s="113"/>
    </row>
    <row r="259" spans="21:22" x14ac:dyDescent="0.15">
      <c r="U259" s="112"/>
      <c r="V259" s="113"/>
    </row>
    <row r="260" spans="21:22" x14ac:dyDescent="0.15">
      <c r="U260" s="112"/>
      <c r="V260" s="113"/>
    </row>
    <row r="261" spans="21:22" x14ac:dyDescent="0.15">
      <c r="U261" s="112"/>
      <c r="V261" s="113"/>
    </row>
    <row r="262" spans="21:22" x14ac:dyDescent="0.15">
      <c r="U262" s="112"/>
      <c r="V262" s="113"/>
    </row>
    <row r="263" spans="21:22" x14ac:dyDescent="0.15">
      <c r="U263" s="112"/>
      <c r="V263" s="113"/>
    </row>
    <row r="264" spans="21:22" x14ac:dyDescent="0.15">
      <c r="U264" s="112"/>
      <c r="V264" s="113"/>
    </row>
    <row r="265" spans="21:22" x14ac:dyDescent="0.15">
      <c r="U265" s="112"/>
      <c r="V265" s="113"/>
    </row>
    <row r="266" spans="21:22" x14ac:dyDescent="0.15">
      <c r="U266" s="112"/>
      <c r="V266" s="113"/>
    </row>
    <row r="267" spans="21:22" x14ac:dyDescent="0.15">
      <c r="U267" s="112"/>
      <c r="V267" s="113"/>
    </row>
    <row r="268" spans="21:22" x14ac:dyDescent="0.15">
      <c r="U268" s="112"/>
      <c r="V268" s="113"/>
    </row>
    <row r="269" spans="21:22" x14ac:dyDescent="0.15">
      <c r="U269" s="112"/>
      <c r="V269" s="113"/>
    </row>
    <row r="270" spans="21:22" x14ac:dyDescent="0.15">
      <c r="U270" s="112"/>
      <c r="V270" s="113"/>
    </row>
    <row r="271" spans="21:22" x14ac:dyDescent="0.15">
      <c r="U271" s="112"/>
      <c r="V271" s="113"/>
    </row>
    <row r="272" spans="21:22" x14ac:dyDescent="0.15">
      <c r="U272" s="112"/>
      <c r="V272" s="113"/>
    </row>
    <row r="273" spans="21:22" x14ac:dyDescent="0.15">
      <c r="U273" s="112"/>
      <c r="V273" s="113"/>
    </row>
    <row r="274" spans="21:22" x14ac:dyDescent="0.15">
      <c r="U274" s="112"/>
      <c r="V274" s="113"/>
    </row>
    <row r="275" spans="21:22" x14ac:dyDescent="0.15">
      <c r="U275" s="112"/>
      <c r="V275" s="113"/>
    </row>
    <row r="276" spans="21:22" x14ac:dyDescent="0.15">
      <c r="U276" s="112"/>
      <c r="V276" s="113"/>
    </row>
    <row r="277" spans="21:22" x14ac:dyDescent="0.15">
      <c r="U277" s="112"/>
      <c r="V277" s="113"/>
    </row>
    <row r="278" spans="21:22" x14ac:dyDescent="0.15">
      <c r="U278" s="112"/>
      <c r="V278" s="113"/>
    </row>
    <row r="279" spans="21:22" x14ac:dyDescent="0.15">
      <c r="U279" s="112"/>
      <c r="V279" s="113"/>
    </row>
    <row r="280" spans="21:22" x14ac:dyDescent="0.15">
      <c r="U280" s="112"/>
      <c r="V280" s="113"/>
    </row>
    <row r="281" spans="21:22" x14ac:dyDescent="0.15">
      <c r="U281" s="112"/>
      <c r="V281" s="113"/>
    </row>
    <row r="282" spans="21:22" x14ac:dyDescent="0.15">
      <c r="U282" s="112"/>
      <c r="V282" s="113"/>
    </row>
    <row r="283" spans="21:22" x14ac:dyDescent="0.15">
      <c r="U283" s="112"/>
      <c r="V283" s="113"/>
    </row>
    <row r="284" spans="21:22" x14ac:dyDescent="0.15">
      <c r="U284" s="112"/>
      <c r="V284" s="113"/>
    </row>
    <row r="285" spans="21:22" x14ac:dyDescent="0.15">
      <c r="U285" s="112"/>
      <c r="V285" s="113"/>
    </row>
    <row r="286" spans="21:22" x14ac:dyDescent="0.15">
      <c r="U286" s="112"/>
      <c r="V286" s="113"/>
    </row>
    <row r="287" spans="21:22" x14ac:dyDescent="0.15">
      <c r="U287" s="112"/>
      <c r="V287" s="113"/>
    </row>
    <row r="288" spans="21:22" x14ac:dyDescent="0.15">
      <c r="U288" s="112"/>
      <c r="V288" s="113"/>
    </row>
    <row r="289" spans="21:22" x14ac:dyDescent="0.15">
      <c r="U289" s="112"/>
      <c r="V289" s="113"/>
    </row>
    <row r="290" spans="21:22" x14ac:dyDescent="0.15">
      <c r="U290" s="112"/>
      <c r="V290" s="113"/>
    </row>
    <row r="291" spans="21:22" x14ac:dyDescent="0.15">
      <c r="U291" s="112"/>
      <c r="V291" s="113"/>
    </row>
    <row r="292" spans="21:22" x14ac:dyDescent="0.15">
      <c r="U292" s="112"/>
      <c r="V292" s="113"/>
    </row>
    <row r="293" spans="21:22" x14ac:dyDescent="0.15">
      <c r="U293" s="112"/>
      <c r="V293" s="113"/>
    </row>
    <row r="294" spans="21:22" x14ac:dyDescent="0.15">
      <c r="U294" s="112"/>
      <c r="V294" s="113"/>
    </row>
    <row r="295" spans="21:22" x14ac:dyDescent="0.15">
      <c r="U295" s="112"/>
      <c r="V295" s="113"/>
    </row>
    <row r="296" spans="21:22" x14ac:dyDescent="0.15">
      <c r="U296" s="112"/>
      <c r="V296" s="113"/>
    </row>
    <row r="297" spans="21:22" x14ac:dyDescent="0.15">
      <c r="U297" s="112"/>
      <c r="V297" s="113"/>
    </row>
    <row r="298" spans="21:22" x14ac:dyDescent="0.15">
      <c r="U298" s="112"/>
      <c r="V298" s="113"/>
    </row>
    <row r="299" spans="21:22" x14ac:dyDescent="0.15">
      <c r="U299" s="112"/>
      <c r="V299" s="113"/>
    </row>
    <row r="300" spans="21:22" x14ac:dyDescent="0.15">
      <c r="U300" s="112"/>
      <c r="V300" s="113"/>
    </row>
    <row r="301" spans="21:22" x14ac:dyDescent="0.15">
      <c r="U301" s="112"/>
      <c r="V301" s="113"/>
    </row>
    <row r="302" spans="21:22" x14ac:dyDescent="0.15">
      <c r="U302" s="112"/>
      <c r="V302" s="113"/>
    </row>
    <row r="303" spans="21:22" x14ac:dyDescent="0.15">
      <c r="U303" s="112"/>
      <c r="V303" s="113"/>
    </row>
    <row r="304" spans="21:22" x14ac:dyDescent="0.15">
      <c r="U304" s="112"/>
      <c r="V304" s="113"/>
    </row>
    <row r="305" spans="21:22" x14ac:dyDescent="0.15">
      <c r="U305" s="112"/>
      <c r="V305" s="113"/>
    </row>
    <row r="306" spans="21:22" x14ac:dyDescent="0.15">
      <c r="U306" s="112"/>
      <c r="V306" s="113"/>
    </row>
    <row r="307" spans="21:22" x14ac:dyDescent="0.15">
      <c r="U307" s="112"/>
      <c r="V307" s="113"/>
    </row>
    <row r="308" spans="21:22" x14ac:dyDescent="0.15">
      <c r="U308" s="112"/>
      <c r="V308" s="113"/>
    </row>
    <row r="309" spans="21:22" x14ac:dyDescent="0.15">
      <c r="U309" s="112"/>
      <c r="V309" s="113"/>
    </row>
    <row r="310" spans="21:22" x14ac:dyDescent="0.15">
      <c r="U310" s="112"/>
      <c r="V310" s="113"/>
    </row>
    <row r="311" spans="21:22" x14ac:dyDescent="0.15">
      <c r="U311" s="112"/>
      <c r="V311" s="113"/>
    </row>
    <row r="312" spans="21:22" x14ac:dyDescent="0.15">
      <c r="U312" s="112"/>
      <c r="V312" s="113"/>
    </row>
    <row r="313" spans="21:22" x14ac:dyDescent="0.15">
      <c r="U313" s="112"/>
      <c r="V313" s="113"/>
    </row>
    <row r="314" spans="21:22" x14ac:dyDescent="0.15">
      <c r="U314" s="112"/>
      <c r="V314" s="113"/>
    </row>
    <row r="315" spans="21:22" x14ac:dyDescent="0.15">
      <c r="U315" s="112"/>
      <c r="V315" s="113"/>
    </row>
    <row r="316" spans="21:22" x14ac:dyDescent="0.15">
      <c r="U316" s="112"/>
      <c r="V316" s="113"/>
    </row>
    <row r="317" spans="21:22" x14ac:dyDescent="0.15">
      <c r="U317" s="112"/>
      <c r="V317" s="113"/>
    </row>
    <row r="318" spans="21:22" x14ac:dyDescent="0.15">
      <c r="U318" s="112"/>
      <c r="V318" s="113"/>
    </row>
    <row r="319" spans="21:22" x14ac:dyDescent="0.15">
      <c r="U319" s="112"/>
      <c r="V319" s="113"/>
    </row>
    <row r="320" spans="21:22" x14ac:dyDescent="0.15">
      <c r="U320" s="112"/>
      <c r="V320" s="113"/>
    </row>
    <row r="321" spans="21:22" x14ac:dyDescent="0.15">
      <c r="U321" s="112"/>
      <c r="V321" s="113"/>
    </row>
    <row r="322" spans="21:22" x14ac:dyDescent="0.15">
      <c r="U322" s="112"/>
      <c r="V322" s="113"/>
    </row>
    <row r="323" spans="21:22" x14ac:dyDescent="0.15">
      <c r="U323" s="112"/>
      <c r="V323" s="113"/>
    </row>
    <row r="324" spans="21:22" x14ac:dyDescent="0.15">
      <c r="U324" s="112"/>
      <c r="V324" s="113"/>
    </row>
    <row r="325" spans="21:22" x14ac:dyDescent="0.15">
      <c r="U325" s="112"/>
      <c r="V325" s="113"/>
    </row>
    <row r="326" spans="21:22" x14ac:dyDescent="0.15">
      <c r="U326" s="112"/>
      <c r="V326" s="113"/>
    </row>
    <row r="327" spans="21:22" x14ac:dyDescent="0.15">
      <c r="U327" s="112"/>
      <c r="V327" s="113"/>
    </row>
    <row r="328" spans="21:22" x14ac:dyDescent="0.15">
      <c r="U328" s="112"/>
      <c r="V328" s="113"/>
    </row>
    <row r="329" spans="21:22" x14ac:dyDescent="0.15">
      <c r="U329" s="112"/>
      <c r="V329" s="113"/>
    </row>
    <row r="330" spans="21:22" x14ac:dyDescent="0.15">
      <c r="U330" s="112"/>
      <c r="V330" s="113"/>
    </row>
    <row r="331" spans="21:22" x14ac:dyDescent="0.15">
      <c r="U331" s="112"/>
      <c r="V331" s="113"/>
    </row>
    <row r="332" spans="21:22" x14ac:dyDescent="0.15">
      <c r="U332" s="112"/>
      <c r="V332" s="113"/>
    </row>
    <row r="333" spans="21:22" x14ac:dyDescent="0.15">
      <c r="U333" s="112"/>
      <c r="V333" s="113"/>
    </row>
    <row r="334" spans="21:22" x14ac:dyDescent="0.15">
      <c r="U334" s="112"/>
      <c r="V334" s="113"/>
    </row>
    <row r="335" spans="21:22" x14ac:dyDescent="0.15">
      <c r="U335" s="112"/>
      <c r="V335" s="113"/>
    </row>
    <row r="336" spans="21:22" x14ac:dyDescent="0.15">
      <c r="U336" s="112"/>
      <c r="V336" s="113"/>
    </row>
    <row r="337" spans="21:22" x14ac:dyDescent="0.15">
      <c r="U337" s="102"/>
    </row>
    <row r="338" spans="21:22" x14ac:dyDescent="0.15">
      <c r="U338" s="102"/>
    </row>
    <row r="339" spans="21:22" x14ac:dyDescent="0.15">
      <c r="U339" s="102"/>
    </row>
    <row r="340" spans="21:22" x14ac:dyDescent="0.15">
      <c r="U340" s="102"/>
    </row>
    <row r="341" spans="21:22" x14ac:dyDescent="0.15">
      <c r="U341" s="102"/>
    </row>
    <row r="342" spans="21:22" x14ac:dyDescent="0.15">
      <c r="U342" s="102"/>
    </row>
    <row r="343" spans="21:22" x14ac:dyDescent="0.15">
      <c r="U343" s="102"/>
    </row>
    <row r="344" spans="21:22" x14ac:dyDescent="0.15">
      <c r="U344" s="102"/>
    </row>
    <row r="345" spans="21:22" x14ac:dyDescent="0.15">
      <c r="U345" s="102"/>
    </row>
    <row r="346" spans="21:22" x14ac:dyDescent="0.15">
      <c r="U346" s="102"/>
    </row>
    <row r="347" spans="21:22" x14ac:dyDescent="0.15">
      <c r="U347" s="102"/>
    </row>
    <row r="348" spans="21:22" x14ac:dyDescent="0.15">
      <c r="U348" s="102"/>
    </row>
    <row r="349" spans="21:22" x14ac:dyDescent="0.15">
      <c r="U349" s="102"/>
    </row>
    <row r="350" spans="21:22" x14ac:dyDescent="0.15">
      <c r="U350" s="102"/>
      <c r="V350" s="95"/>
    </row>
    <row r="351" spans="21:22" x14ac:dyDescent="0.15">
      <c r="U351" s="102"/>
      <c r="V351" s="95"/>
    </row>
    <row r="352" spans="21:22" x14ac:dyDescent="0.15">
      <c r="U352" s="102"/>
      <c r="V352" s="95"/>
    </row>
    <row r="353" spans="21:22" x14ac:dyDescent="0.15">
      <c r="U353" s="102"/>
      <c r="V353" s="95"/>
    </row>
    <row r="354" spans="21:22" x14ac:dyDescent="0.15">
      <c r="U354" s="102"/>
      <c r="V354" s="95"/>
    </row>
    <row r="355" spans="21:22" x14ac:dyDescent="0.15">
      <c r="U355" s="102"/>
      <c r="V355" s="95"/>
    </row>
    <row r="356" spans="21:22" x14ac:dyDescent="0.15">
      <c r="U356" s="102"/>
      <c r="V356" s="95"/>
    </row>
    <row r="357" spans="21:22" x14ac:dyDescent="0.15">
      <c r="U357" s="102"/>
      <c r="V357" s="95"/>
    </row>
    <row r="358" spans="21:22" x14ac:dyDescent="0.15">
      <c r="V358" s="95"/>
    </row>
    <row r="359" spans="21:22" x14ac:dyDescent="0.15">
      <c r="V359" s="95"/>
    </row>
    <row r="360" spans="21:22" x14ac:dyDescent="0.15">
      <c r="V360" s="95"/>
    </row>
    <row r="361" spans="21:22" x14ac:dyDescent="0.15">
      <c r="V361" s="95"/>
    </row>
    <row r="362" spans="21:22" x14ac:dyDescent="0.15">
      <c r="V362" s="95"/>
    </row>
    <row r="363" spans="21:22" x14ac:dyDescent="0.15">
      <c r="V363" s="95"/>
    </row>
    <row r="364" spans="21:22" x14ac:dyDescent="0.15">
      <c r="V364" s="95"/>
    </row>
    <row r="365" spans="21:22" x14ac:dyDescent="0.15">
      <c r="V365" s="95"/>
    </row>
    <row r="366" spans="21:22" x14ac:dyDescent="0.15">
      <c r="U366" s="95"/>
      <c r="V366" s="95"/>
    </row>
  </sheetData>
  <mergeCells count="18">
    <mergeCell ref="B87:B89"/>
    <mergeCell ref="C87:F87"/>
    <mergeCell ref="C88:E88"/>
    <mergeCell ref="F88:F89"/>
    <mergeCell ref="B67:B69"/>
    <mergeCell ref="C67:F67"/>
    <mergeCell ref="G67:J67"/>
    <mergeCell ref="C68:E68"/>
    <mergeCell ref="F68:F69"/>
    <mergeCell ref="G68:I68"/>
    <mergeCell ref="J68:J69"/>
    <mergeCell ref="B28:B30"/>
    <mergeCell ref="C28:F28"/>
    <mergeCell ref="G28:J28"/>
    <mergeCell ref="C29:E29"/>
    <mergeCell ref="F29:F30"/>
    <mergeCell ref="G29:I29"/>
    <mergeCell ref="J29:J30"/>
  </mergeCells>
  <pageMargins left="0" right="0" top="0" bottom="0.3937007874015748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66"/>
  <sheetViews>
    <sheetView topLeftCell="A9" workbookViewId="0">
      <selection activeCell="V19" sqref="V19"/>
    </sheetView>
  </sheetViews>
  <sheetFormatPr baseColWidth="10" defaultRowHeight="11" x14ac:dyDescent="0.15"/>
  <cols>
    <col min="1" max="1" width="6.1640625" style="95" customWidth="1"/>
    <col min="2" max="2" width="4.5" style="95" customWidth="1"/>
    <col min="3" max="11" width="5.5" style="95" customWidth="1"/>
    <col min="12" max="16" width="5.1640625" style="95" customWidth="1"/>
    <col min="17" max="17" width="7.6640625" style="95" customWidth="1"/>
    <col min="18" max="18" width="8.5" style="95" customWidth="1"/>
    <col min="19" max="19" width="5.6640625" style="95" customWidth="1"/>
    <col min="20" max="20" width="7.6640625" style="95" customWidth="1"/>
    <col min="21" max="21" width="8.5" style="129" customWidth="1"/>
    <col min="22" max="22" width="7.5" style="129" customWidth="1"/>
    <col min="23" max="23" width="7.6640625" style="95" customWidth="1"/>
    <col min="24" max="27" width="5.1640625" style="95" customWidth="1"/>
    <col min="28" max="256" width="11.5" style="95"/>
    <col min="257" max="257" width="6.1640625" style="95" customWidth="1"/>
    <col min="258" max="258" width="4.5" style="95" customWidth="1"/>
    <col min="259" max="259" width="5.83203125" style="95" customWidth="1"/>
    <col min="260" max="267" width="5.5" style="95" customWidth="1"/>
    <col min="268" max="272" width="5.1640625" style="95" customWidth="1"/>
    <col min="273" max="273" width="7.6640625" style="95" customWidth="1"/>
    <col min="274" max="274" width="8.5" style="95" customWidth="1"/>
    <col min="275" max="275" width="5.6640625" style="95" customWidth="1"/>
    <col min="276" max="276" width="7.6640625" style="95" customWidth="1"/>
    <col min="277" max="277" width="8.5" style="95" customWidth="1"/>
    <col min="278" max="278" width="7.5" style="95" customWidth="1"/>
    <col min="279" max="279" width="7.6640625" style="95" customWidth="1"/>
    <col min="280" max="283" width="5.1640625" style="95" customWidth="1"/>
    <col min="284" max="512" width="11.5" style="95"/>
    <col min="513" max="513" width="6.1640625" style="95" customWidth="1"/>
    <col min="514" max="514" width="4.5" style="95" customWidth="1"/>
    <col min="515" max="515" width="5.83203125" style="95" customWidth="1"/>
    <col min="516" max="523" width="5.5" style="95" customWidth="1"/>
    <col min="524" max="528" width="5.1640625" style="95" customWidth="1"/>
    <col min="529" max="529" width="7.6640625" style="95" customWidth="1"/>
    <col min="530" max="530" width="8.5" style="95" customWidth="1"/>
    <col min="531" max="531" width="5.6640625" style="95" customWidth="1"/>
    <col min="532" max="532" width="7.6640625" style="95" customWidth="1"/>
    <col min="533" max="533" width="8.5" style="95" customWidth="1"/>
    <col min="534" max="534" width="7.5" style="95" customWidth="1"/>
    <col min="535" max="535" width="7.6640625" style="95" customWidth="1"/>
    <col min="536" max="539" width="5.1640625" style="95" customWidth="1"/>
    <col min="540" max="768" width="11.5" style="95"/>
    <col min="769" max="769" width="6.1640625" style="95" customWidth="1"/>
    <col min="770" max="770" width="4.5" style="95" customWidth="1"/>
    <col min="771" max="771" width="5.83203125" style="95" customWidth="1"/>
    <col min="772" max="779" width="5.5" style="95" customWidth="1"/>
    <col min="780" max="784" width="5.1640625" style="95" customWidth="1"/>
    <col min="785" max="785" width="7.6640625" style="95" customWidth="1"/>
    <col min="786" max="786" width="8.5" style="95" customWidth="1"/>
    <col min="787" max="787" width="5.6640625" style="95" customWidth="1"/>
    <col min="788" max="788" width="7.6640625" style="95" customWidth="1"/>
    <col min="789" max="789" width="8.5" style="95" customWidth="1"/>
    <col min="790" max="790" width="7.5" style="95" customWidth="1"/>
    <col min="791" max="791" width="7.6640625" style="95" customWidth="1"/>
    <col min="792" max="795" width="5.1640625" style="95" customWidth="1"/>
    <col min="796" max="1024" width="11.5" style="95"/>
    <col min="1025" max="1025" width="6.1640625" style="95" customWidth="1"/>
    <col min="1026" max="1026" width="4.5" style="95" customWidth="1"/>
    <col min="1027" max="1027" width="5.83203125" style="95" customWidth="1"/>
    <col min="1028" max="1035" width="5.5" style="95" customWidth="1"/>
    <col min="1036" max="1040" width="5.1640625" style="95" customWidth="1"/>
    <col min="1041" max="1041" width="7.6640625" style="95" customWidth="1"/>
    <col min="1042" max="1042" width="8.5" style="95" customWidth="1"/>
    <col min="1043" max="1043" width="5.6640625" style="95" customWidth="1"/>
    <col min="1044" max="1044" width="7.6640625" style="95" customWidth="1"/>
    <col min="1045" max="1045" width="8.5" style="95" customWidth="1"/>
    <col min="1046" max="1046" width="7.5" style="95" customWidth="1"/>
    <col min="1047" max="1047" width="7.6640625" style="95" customWidth="1"/>
    <col min="1048" max="1051" width="5.1640625" style="95" customWidth="1"/>
    <col min="1052" max="1280" width="11.5" style="95"/>
    <col min="1281" max="1281" width="6.1640625" style="95" customWidth="1"/>
    <col min="1282" max="1282" width="4.5" style="95" customWidth="1"/>
    <col min="1283" max="1283" width="5.83203125" style="95" customWidth="1"/>
    <col min="1284" max="1291" width="5.5" style="95" customWidth="1"/>
    <col min="1292" max="1296" width="5.1640625" style="95" customWidth="1"/>
    <col min="1297" max="1297" width="7.6640625" style="95" customWidth="1"/>
    <col min="1298" max="1298" width="8.5" style="95" customWidth="1"/>
    <col min="1299" max="1299" width="5.6640625" style="95" customWidth="1"/>
    <col min="1300" max="1300" width="7.6640625" style="95" customWidth="1"/>
    <col min="1301" max="1301" width="8.5" style="95" customWidth="1"/>
    <col min="1302" max="1302" width="7.5" style="95" customWidth="1"/>
    <col min="1303" max="1303" width="7.6640625" style="95" customWidth="1"/>
    <col min="1304" max="1307" width="5.1640625" style="95" customWidth="1"/>
    <col min="1308" max="1536" width="11.5" style="95"/>
    <col min="1537" max="1537" width="6.1640625" style="95" customWidth="1"/>
    <col min="1538" max="1538" width="4.5" style="95" customWidth="1"/>
    <col min="1539" max="1539" width="5.83203125" style="95" customWidth="1"/>
    <col min="1540" max="1547" width="5.5" style="95" customWidth="1"/>
    <col min="1548" max="1552" width="5.1640625" style="95" customWidth="1"/>
    <col min="1553" max="1553" width="7.6640625" style="95" customWidth="1"/>
    <col min="1554" max="1554" width="8.5" style="95" customWidth="1"/>
    <col min="1555" max="1555" width="5.6640625" style="95" customWidth="1"/>
    <col min="1556" max="1556" width="7.6640625" style="95" customWidth="1"/>
    <col min="1557" max="1557" width="8.5" style="95" customWidth="1"/>
    <col min="1558" max="1558" width="7.5" style="95" customWidth="1"/>
    <col min="1559" max="1559" width="7.6640625" style="95" customWidth="1"/>
    <col min="1560" max="1563" width="5.1640625" style="95" customWidth="1"/>
    <col min="1564" max="1792" width="11.5" style="95"/>
    <col min="1793" max="1793" width="6.1640625" style="95" customWidth="1"/>
    <col min="1794" max="1794" width="4.5" style="95" customWidth="1"/>
    <col min="1795" max="1795" width="5.83203125" style="95" customWidth="1"/>
    <col min="1796" max="1803" width="5.5" style="95" customWidth="1"/>
    <col min="1804" max="1808" width="5.1640625" style="95" customWidth="1"/>
    <col min="1809" max="1809" width="7.6640625" style="95" customWidth="1"/>
    <col min="1810" max="1810" width="8.5" style="95" customWidth="1"/>
    <col min="1811" max="1811" width="5.6640625" style="95" customWidth="1"/>
    <col min="1812" max="1812" width="7.6640625" style="95" customWidth="1"/>
    <col min="1813" max="1813" width="8.5" style="95" customWidth="1"/>
    <col min="1814" max="1814" width="7.5" style="95" customWidth="1"/>
    <col min="1815" max="1815" width="7.6640625" style="95" customWidth="1"/>
    <col min="1816" max="1819" width="5.1640625" style="95" customWidth="1"/>
    <col min="1820" max="2048" width="11.5" style="95"/>
    <col min="2049" max="2049" width="6.1640625" style="95" customWidth="1"/>
    <col min="2050" max="2050" width="4.5" style="95" customWidth="1"/>
    <col min="2051" max="2051" width="5.83203125" style="95" customWidth="1"/>
    <col min="2052" max="2059" width="5.5" style="95" customWidth="1"/>
    <col min="2060" max="2064" width="5.1640625" style="95" customWidth="1"/>
    <col min="2065" max="2065" width="7.6640625" style="95" customWidth="1"/>
    <col min="2066" max="2066" width="8.5" style="95" customWidth="1"/>
    <col min="2067" max="2067" width="5.6640625" style="95" customWidth="1"/>
    <col min="2068" max="2068" width="7.6640625" style="95" customWidth="1"/>
    <col min="2069" max="2069" width="8.5" style="95" customWidth="1"/>
    <col min="2070" max="2070" width="7.5" style="95" customWidth="1"/>
    <col min="2071" max="2071" width="7.6640625" style="95" customWidth="1"/>
    <col min="2072" max="2075" width="5.1640625" style="95" customWidth="1"/>
    <col min="2076" max="2304" width="11.5" style="95"/>
    <col min="2305" max="2305" width="6.1640625" style="95" customWidth="1"/>
    <col min="2306" max="2306" width="4.5" style="95" customWidth="1"/>
    <col min="2307" max="2307" width="5.83203125" style="95" customWidth="1"/>
    <col min="2308" max="2315" width="5.5" style="95" customWidth="1"/>
    <col min="2316" max="2320" width="5.1640625" style="95" customWidth="1"/>
    <col min="2321" max="2321" width="7.6640625" style="95" customWidth="1"/>
    <col min="2322" max="2322" width="8.5" style="95" customWidth="1"/>
    <col min="2323" max="2323" width="5.6640625" style="95" customWidth="1"/>
    <col min="2324" max="2324" width="7.6640625" style="95" customWidth="1"/>
    <col min="2325" max="2325" width="8.5" style="95" customWidth="1"/>
    <col min="2326" max="2326" width="7.5" style="95" customWidth="1"/>
    <col min="2327" max="2327" width="7.6640625" style="95" customWidth="1"/>
    <col min="2328" max="2331" width="5.1640625" style="95" customWidth="1"/>
    <col min="2332" max="2560" width="11.5" style="95"/>
    <col min="2561" max="2561" width="6.1640625" style="95" customWidth="1"/>
    <col min="2562" max="2562" width="4.5" style="95" customWidth="1"/>
    <col min="2563" max="2563" width="5.83203125" style="95" customWidth="1"/>
    <col min="2564" max="2571" width="5.5" style="95" customWidth="1"/>
    <col min="2572" max="2576" width="5.1640625" style="95" customWidth="1"/>
    <col min="2577" max="2577" width="7.6640625" style="95" customWidth="1"/>
    <col min="2578" max="2578" width="8.5" style="95" customWidth="1"/>
    <col min="2579" max="2579" width="5.6640625" style="95" customWidth="1"/>
    <col min="2580" max="2580" width="7.6640625" style="95" customWidth="1"/>
    <col min="2581" max="2581" width="8.5" style="95" customWidth="1"/>
    <col min="2582" max="2582" width="7.5" style="95" customWidth="1"/>
    <col min="2583" max="2583" width="7.6640625" style="95" customWidth="1"/>
    <col min="2584" max="2587" width="5.1640625" style="95" customWidth="1"/>
    <col min="2588" max="2816" width="11.5" style="95"/>
    <col min="2817" max="2817" width="6.1640625" style="95" customWidth="1"/>
    <col min="2818" max="2818" width="4.5" style="95" customWidth="1"/>
    <col min="2819" max="2819" width="5.83203125" style="95" customWidth="1"/>
    <col min="2820" max="2827" width="5.5" style="95" customWidth="1"/>
    <col min="2828" max="2832" width="5.1640625" style="95" customWidth="1"/>
    <col min="2833" max="2833" width="7.6640625" style="95" customWidth="1"/>
    <col min="2834" max="2834" width="8.5" style="95" customWidth="1"/>
    <col min="2835" max="2835" width="5.6640625" style="95" customWidth="1"/>
    <col min="2836" max="2836" width="7.6640625" style="95" customWidth="1"/>
    <col min="2837" max="2837" width="8.5" style="95" customWidth="1"/>
    <col min="2838" max="2838" width="7.5" style="95" customWidth="1"/>
    <col min="2839" max="2839" width="7.6640625" style="95" customWidth="1"/>
    <col min="2840" max="2843" width="5.1640625" style="95" customWidth="1"/>
    <col min="2844" max="3072" width="11.5" style="95"/>
    <col min="3073" max="3073" width="6.1640625" style="95" customWidth="1"/>
    <col min="3074" max="3074" width="4.5" style="95" customWidth="1"/>
    <col min="3075" max="3075" width="5.83203125" style="95" customWidth="1"/>
    <col min="3076" max="3083" width="5.5" style="95" customWidth="1"/>
    <col min="3084" max="3088" width="5.1640625" style="95" customWidth="1"/>
    <col min="3089" max="3089" width="7.6640625" style="95" customWidth="1"/>
    <col min="3090" max="3090" width="8.5" style="95" customWidth="1"/>
    <col min="3091" max="3091" width="5.6640625" style="95" customWidth="1"/>
    <col min="3092" max="3092" width="7.6640625" style="95" customWidth="1"/>
    <col min="3093" max="3093" width="8.5" style="95" customWidth="1"/>
    <col min="3094" max="3094" width="7.5" style="95" customWidth="1"/>
    <col min="3095" max="3095" width="7.6640625" style="95" customWidth="1"/>
    <col min="3096" max="3099" width="5.1640625" style="95" customWidth="1"/>
    <col min="3100" max="3328" width="11.5" style="95"/>
    <col min="3329" max="3329" width="6.1640625" style="95" customWidth="1"/>
    <col min="3330" max="3330" width="4.5" style="95" customWidth="1"/>
    <col min="3331" max="3331" width="5.83203125" style="95" customWidth="1"/>
    <col min="3332" max="3339" width="5.5" style="95" customWidth="1"/>
    <col min="3340" max="3344" width="5.1640625" style="95" customWidth="1"/>
    <col min="3345" max="3345" width="7.6640625" style="95" customWidth="1"/>
    <col min="3346" max="3346" width="8.5" style="95" customWidth="1"/>
    <col min="3347" max="3347" width="5.6640625" style="95" customWidth="1"/>
    <col min="3348" max="3348" width="7.6640625" style="95" customWidth="1"/>
    <col min="3349" max="3349" width="8.5" style="95" customWidth="1"/>
    <col min="3350" max="3350" width="7.5" style="95" customWidth="1"/>
    <col min="3351" max="3351" width="7.6640625" style="95" customWidth="1"/>
    <col min="3352" max="3355" width="5.1640625" style="95" customWidth="1"/>
    <col min="3356" max="3584" width="11.5" style="95"/>
    <col min="3585" max="3585" width="6.1640625" style="95" customWidth="1"/>
    <col min="3586" max="3586" width="4.5" style="95" customWidth="1"/>
    <col min="3587" max="3587" width="5.83203125" style="95" customWidth="1"/>
    <col min="3588" max="3595" width="5.5" style="95" customWidth="1"/>
    <col min="3596" max="3600" width="5.1640625" style="95" customWidth="1"/>
    <col min="3601" max="3601" width="7.6640625" style="95" customWidth="1"/>
    <col min="3602" max="3602" width="8.5" style="95" customWidth="1"/>
    <col min="3603" max="3603" width="5.6640625" style="95" customWidth="1"/>
    <col min="3604" max="3604" width="7.6640625" style="95" customWidth="1"/>
    <col min="3605" max="3605" width="8.5" style="95" customWidth="1"/>
    <col min="3606" max="3606" width="7.5" style="95" customWidth="1"/>
    <col min="3607" max="3607" width="7.6640625" style="95" customWidth="1"/>
    <col min="3608" max="3611" width="5.1640625" style="95" customWidth="1"/>
    <col min="3612" max="3840" width="11.5" style="95"/>
    <col min="3841" max="3841" width="6.1640625" style="95" customWidth="1"/>
    <col min="3842" max="3842" width="4.5" style="95" customWidth="1"/>
    <col min="3843" max="3843" width="5.83203125" style="95" customWidth="1"/>
    <col min="3844" max="3851" width="5.5" style="95" customWidth="1"/>
    <col min="3852" max="3856" width="5.1640625" style="95" customWidth="1"/>
    <col min="3857" max="3857" width="7.6640625" style="95" customWidth="1"/>
    <col min="3858" max="3858" width="8.5" style="95" customWidth="1"/>
    <col min="3859" max="3859" width="5.6640625" style="95" customWidth="1"/>
    <col min="3860" max="3860" width="7.6640625" style="95" customWidth="1"/>
    <col min="3861" max="3861" width="8.5" style="95" customWidth="1"/>
    <col min="3862" max="3862" width="7.5" style="95" customWidth="1"/>
    <col min="3863" max="3863" width="7.6640625" style="95" customWidth="1"/>
    <col min="3864" max="3867" width="5.1640625" style="95" customWidth="1"/>
    <col min="3868" max="4096" width="11.5" style="95"/>
    <col min="4097" max="4097" width="6.1640625" style="95" customWidth="1"/>
    <col min="4098" max="4098" width="4.5" style="95" customWidth="1"/>
    <col min="4099" max="4099" width="5.83203125" style="95" customWidth="1"/>
    <col min="4100" max="4107" width="5.5" style="95" customWidth="1"/>
    <col min="4108" max="4112" width="5.1640625" style="95" customWidth="1"/>
    <col min="4113" max="4113" width="7.6640625" style="95" customWidth="1"/>
    <col min="4114" max="4114" width="8.5" style="95" customWidth="1"/>
    <col min="4115" max="4115" width="5.6640625" style="95" customWidth="1"/>
    <col min="4116" max="4116" width="7.6640625" style="95" customWidth="1"/>
    <col min="4117" max="4117" width="8.5" style="95" customWidth="1"/>
    <col min="4118" max="4118" width="7.5" style="95" customWidth="1"/>
    <col min="4119" max="4119" width="7.6640625" style="95" customWidth="1"/>
    <col min="4120" max="4123" width="5.1640625" style="95" customWidth="1"/>
    <col min="4124" max="4352" width="11.5" style="95"/>
    <col min="4353" max="4353" width="6.1640625" style="95" customWidth="1"/>
    <col min="4354" max="4354" width="4.5" style="95" customWidth="1"/>
    <col min="4355" max="4355" width="5.83203125" style="95" customWidth="1"/>
    <col min="4356" max="4363" width="5.5" style="95" customWidth="1"/>
    <col min="4364" max="4368" width="5.1640625" style="95" customWidth="1"/>
    <col min="4369" max="4369" width="7.6640625" style="95" customWidth="1"/>
    <col min="4370" max="4370" width="8.5" style="95" customWidth="1"/>
    <col min="4371" max="4371" width="5.6640625" style="95" customWidth="1"/>
    <col min="4372" max="4372" width="7.6640625" style="95" customWidth="1"/>
    <col min="4373" max="4373" width="8.5" style="95" customWidth="1"/>
    <col min="4374" max="4374" width="7.5" style="95" customWidth="1"/>
    <col min="4375" max="4375" width="7.6640625" style="95" customWidth="1"/>
    <col min="4376" max="4379" width="5.1640625" style="95" customWidth="1"/>
    <col min="4380" max="4608" width="11.5" style="95"/>
    <col min="4609" max="4609" width="6.1640625" style="95" customWidth="1"/>
    <col min="4610" max="4610" width="4.5" style="95" customWidth="1"/>
    <col min="4611" max="4611" width="5.83203125" style="95" customWidth="1"/>
    <col min="4612" max="4619" width="5.5" style="95" customWidth="1"/>
    <col min="4620" max="4624" width="5.1640625" style="95" customWidth="1"/>
    <col min="4625" max="4625" width="7.6640625" style="95" customWidth="1"/>
    <col min="4626" max="4626" width="8.5" style="95" customWidth="1"/>
    <col min="4627" max="4627" width="5.6640625" style="95" customWidth="1"/>
    <col min="4628" max="4628" width="7.6640625" style="95" customWidth="1"/>
    <col min="4629" max="4629" width="8.5" style="95" customWidth="1"/>
    <col min="4630" max="4630" width="7.5" style="95" customWidth="1"/>
    <col min="4631" max="4631" width="7.6640625" style="95" customWidth="1"/>
    <col min="4632" max="4635" width="5.1640625" style="95" customWidth="1"/>
    <col min="4636" max="4864" width="11.5" style="95"/>
    <col min="4865" max="4865" width="6.1640625" style="95" customWidth="1"/>
    <col min="4866" max="4866" width="4.5" style="95" customWidth="1"/>
    <col min="4867" max="4867" width="5.83203125" style="95" customWidth="1"/>
    <col min="4868" max="4875" width="5.5" style="95" customWidth="1"/>
    <col min="4876" max="4880" width="5.1640625" style="95" customWidth="1"/>
    <col min="4881" max="4881" width="7.6640625" style="95" customWidth="1"/>
    <col min="4882" max="4882" width="8.5" style="95" customWidth="1"/>
    <col min="4883" max="4883" width="5.6640625" style="95" customWidth="1"/>
    <col min="4884" max="4884" width="7.6640625" style="95" customWidth="1"/>
    <col min="4885" max="4885" width="8.5" style="95" customWidth="1"/>
    <col min="4886" max="4886" width="7.5" style="95" customWidth="1"/>
    <col min="4887" max="4887" width="7.6640625" style="95" customWidth="1"/>
    <col min="4888" max="4891" width="5.1640625" style="95" customWidth="1"/>
    <col min="4892" max="5120" width="11.5" style="95"/>
    <col min="5121" max="5121" width="6.1640625" style="95" customWidth="1"/>
    <col min="5122" max="5122" width="4.5" style="95" customWidth="1"/>
    <col min="5123" max="5123" width="5.83203125" style="95" customWidth="1"/>
    <col min="5124" max="5131" width="5.5" style="95" customWidth="1"/>
    <col min="5132" max="5136" width="5.1640625" style="95" customWidth="1"/>
    <col min="5137" max="5137" width="7.6640625" style="95" customWidth="1"/>
    <col min="5138" max="5138" width="8.5" style="95" customWidth="1"/>
    <col min="5139" max="5139" width="5.6640625" style="95" customWidth="1"/>
    <col min="5140" max="5140" width="7.6640625" style="95" customWidth="1"/>
    <col min="5141" max="5141" width="8.5" style="95" customWidth="1"/>
    <col min="5142" max="5142" width="7.5" style="95" customWidth="1"/>
    <col min="5143" max="5143" width="7.6640625" style="95" customWidth="1"/>
    <col min="5144" max="5147" width="5.1640625" style="95" customWidth="1"/>
    <col min="5148" max="5376" width="11.5" style="95"/>
    <col min="5377" max="5377" width="6.1640625" style="95" customWidth="1"/>
    <col min="5378" max="5378" width="4.5" style="95" customWidth="1"/>
    <col min="5379" max="5379" width="5.83203125" style="95" customWidth="1"/>
    <col min="5380" max="5387" width="5.5" style="95" customWidth="1"/>
    <col min="5388" max="5392" width="5.1640625" style="95" customWidth="1"/>
    <col min="5393" max="5393" width="7.6640625" style="95" customWidth="1"/>
    <col min="5394" max="5394" width="8.5" style="95" customWidth="1"/>
    <col min="5395" max="5395" width="5.6640625" style="95" customWidth="1"/>
    <col min="5396" max="5396" width="7.6640625" style="95" customWidth="1"/>
    <col min="5397" max="5397" width="8.5" style="95" customWidth="1"/>
    <col min="5398" max="5398" width="7.5" style="95" customWidth="1"/>
    <col min="5399" max="5399" width="7.6640625" style="95" customWidth="1"/>
    <col min="5400" max="5403" width="5.1640625" style="95" customWidth="1"/>
    <col min="5404" max="5632" width="11.5" style="95"/>
    <col min="5633" max="5633" width="6.1640625" style="95" customWidth="1"/>
    <col min="5634" max="5634" width="4.5" style="95" customWidth="1"/>
    <col min="5635" max="5635" width="5.83203125" style="95" customWidth="1"/>
    <col min="5636" max="5643" width="5.5" style="95" customWidth="1"/>
    <col min="5644" max="5648" width="5.1640625" style="95" customWidth="1"/>
    <col min="5649" max="5649" width="7.6640625" style="95" customWidth="1"/>
    <col min="5650" max="5650" width="8.5" style="95" customWidth="1"/>
    <col min="5651" max="5651" width="5.6640625" style="95" customWidth="1"/>
    <col min="5652" max="5652" width="7.6640625" style="95" customWidth="1"/>
    <col min="5653" max="5653" width="8.5" style="95" customWidth="1"/>
    <col min="5654" max="5654" width="7.5" style="95" customWidth="1"/>
    <col min="5655" max="5655" width="7.6640625" style="95" customWidth="1"/>
    <col min="5656" max="5659" width="5.1640625" style="95" customWidth="1"/>
    <col min="5660" max="5888" width="11.5" style="95"/>
    <col min="5889" max="5889" width="6.1640625" style="95" customWidth="1"/>
    <col min="5890" max="5890" width="4.5" style="95" customWidth="1"/>
    <col min="5891" max="5891" width="5.83203125" style="95" customWidth="1"/>
    <col min="5892" max="5899" width="5.5" style="95" customWidth="1"/>
    <col min="5900" max="5904" width="5.1640625" style="95" customWidth="1"/>
    <col min="5905" max="5905" width="7.6640625" style="95" customWidth="1"/>
    <col min="5906" max="5906" width="8.5" style="95" customWidth="1"/>
    <col min="5907" max="5907" width="5.6640625" style="95" customWidth="1"/>
    <col min="5908" max="5908" width="7.6640625" style="95" customWidth="1"/>
    <col min="5909" max="5909" width="8.5" style="95" customWidth="1"/>
    <col min="5910" max="5910" width="7.5" style="95" customWidth="1"/>
    <col min="5911" max="5911" width="7.6640625" style="95" customWidth="1"/>
    <col min="5912" max="5915" width="5.1640625" style="95" customWidth="1"/>
    <col min="5916" max="6144" width="11.5" style="95"/>
    <col min="6145" max="6145" width="6.1640625" style="95" customWidth="1"/>
    <col min="6146" max="6146" width="4.5" style="95" customWidth="1"/>
    <col min="6147" max="6147" width="5.83203125" style="95" customWidth="1"/>
    <col min="6148" max="6155" width="5.5" style="95" customWidth="1"/>
    <col min="6156" max="6160" width="5.1640625" style="95" customWidth="1"/>
    <col min="6161" max="6161" width="7.6640625" style="95" customWidth="1"/>
    <col min="6162" max="6162" width="8.5" style="95" customWidth="1"/>
    <col min="6163" max="6163" width="5.6640625" style="95" customWidth="1"/>
    <col min="6164" max="6164" width="7.6640625" style="95" customWidth="1"/>
    <col min="6165" max="6165" width="8.5" style="95" customWidth="1"/>
    <col min="6166" max="6166" width="7.5" style="95" customWidth="1"/>
    <col min="6167" max="6167" width="7.6640625" style="95" customWidth="1"/>
    <col min="6168" max="6171" width="5.1640625" style="95" customWidth="1"/>
    <col min="6172" max="6400" width="11.5" style="95"/>
    <col min="6401" max="6401" width="6.1640625" style="95" customWidth="1"/>
    <col min="6402" max="6402" width="4.5" style="95" customWidth="1"/>
    <col min="6403" max="6403" width="5.83203125" style="95" customWidth="1"/>
    <col min="6404" max="6411" width="5.5" style="95" customWidth="1"/>
    <col min="6412" max="6416" width="5.1640625" style="95" customWidth="1"/>
    <col min="6417" max="6417" width="7.6640625" style="95" customWidth="1"/>
    <col min="6418" max="6418" width="8.5" style="95" customWidth="1"/>
    <col min="6419" max="6419" width="5.6640625" style="95" customWidth="1"/>
    <col min="6420" max="6420" width="7.6640625" style="95" customWidth="1"/>
    <col min="6421" max="6421" width="8.5" style="95" customWidth="1"/>
    <col min="6422" max="6422" width="7.5" style="95" customWidth="1"/>
    <col min="6423" max="6423" width="7.6640625" style="95" customWidth="1"/>
    <col min="6424" max="6427" width="5.1640625" style="95" customWidth="1"/>
    <col min="6428" max="6656" width="11.5" style="95"/>
    <col min="6657" max="6657" width="6.1640625" style="95" customWidth="1"/>
    <col min="6658" max="6658" width="4.5" style="95" customWidth="1"/>
    <col min="6659" max="6659" width="5.83203125" style="95" customWidth="1"/>
    <col min="6660" max="6667" width="5.5" style="95" customWidth="1"/>
    <col min="6668" max="6672" width="5.1640625" style="95" customWidth="1"/>
    <col min="6673" max="6673" width="7.6640625" style="95" customWidth="1"/>
    <col min="6674" max="6674" width="8.5" style="95" customWidth="1"/>
    <col min="6675" max="6675" width="5.6640625" style="95" customWidth="1"/>
    <col min="6676" max="6676" width="7.6640625" style="95" customWidth="1"/>
    <col min="6677" max="6677" width="8.5" style="95" customWidth="1"/>
    <col min="6678" max="6678" width="7.5" style="95" customWidth="1"/>
    <col min="6679" max="6679" width="7.6640625" style="95" customWidth="1"/>
    <col min="6680" max="6683" width="5.1640625" style="95" customWidth="1"/>
    <col min="6684" max="6912" width="11.5" style="95"/>
    <col min="6913" max="6913" width="6.1640625" style="95" customWidth="1"/>
    <col min="6914" max="6914" width="4.5" style="95" customWidth="1"/>
    <col min="6915" max="6915" width="5.83203125" style="95" customWidth="1"/>
    <col min="6916" max="6923" width="5.5" style="95" customWidth="1"/>
    <col min="6924" max="6928" width="5.1640625" style="95" customWidth="1"/>
    <col min="6929" max="6929" width="7.6640625" style="95" customWidth="1"/>
    <col min="6930" max="6930" width="8.5" style="95" customWidth="1"/>
    <col min="6931" max="6931" width="5.6640625" style="95" customWidth="1"/>
    <col min="6932" max="6932" width="7.6640625" style="95" customWidth="1"/>
    <col min="6933" max="6933" width="8.5" style="95" customWidth="1"/>
    <col min="6934" max="6934" width="7.5" style="95" customWidth="1"/>
    <col min="6935" max="6935" width="7.6640625" style="95" customWidth="1"/>
    <col min="6936" max="6939" width="5.1640625" style="95" customWidth="1"/>
    <col min="6940" max="7168" width="11.5" style="95"/>
    <col min="7169" max="7169" width="6.1640625" style="95" customWidth="1"/>
    <col min="7170" max="7170" width="4.5" style="95" customWidth="1"/>
    <col min="7171" max="7171" width="5.83203125" style="95" customWidth="1"/>
    <col min="7172" max="7179" width="5.5" style="95" customWidth="1"/>
    <col min="7180" max="7184" width="5.1640625" style="95" customWidth="1"/>
    <col min="7185" max="7185" width="7.6640625" style="95" customWidth="1"/>
    <col min="7186" max="7186" width="8.5" style="95" customWidth="1"/>
    <col min="7187" max="7187" width="5.6640625" style="95" customWidth="1"/>
    <col min="7188" max="7188" width="7.6640625" style="95" customWidth="1"/>
    <col min="7189" max="7189" width="8.5" style="95" customWidth="1"/>
    <col min="7190" max="7190" width="7.5" style="95" customWidth="1"/>
    <col min="7191" max="7191" width="7.6640625" style="95" customWidth="1"/>
    <col min="7192" max="7195" width="5.1640625" style="95" customWidth="1"/>
    <col min="7196" max="7424" width="11.5" style="95"/>
    <col min="7425" max="7425" width="6.1640625" style="95" customWidth="1"/>
    <col min="7426" max="7426" width="4.5" style="95" customWidth="1"/>
    <col min="7427" max="7427" width="5.83203125" style="95" customWidth="1"/>
    <col min="7428" max="7435" width="5.5" style="95" customWidth="1"/>
    <col min="7436" max="7440" width="5.1640625" style="95" customWidth="1"/>
    <col min="7441" max="7441" width="7.6640625" style="95" customWidth="1"/>
    <col min="7442" max="7442" width="8.5" style="95" customWidth="1"/>
    <col min="7443" max="7443" width="5.6640625" style="95" customWidth="1"/>
    <col min="7444" max="7444" width="7.6640625" style="95" customWidth="1"/>
    <col min="7445" max="7445" width="8.5" style="95" customWidth="1"/>
    <col min="7446" max="7446" width="7.5" style="95" customWidth="1"/>
    <col min="7447" max="7447" width="7.6640625" style="95" customWidth="1"/>
    <col min="7448" max="7451" width="5.1640625" style="95" customWidth="1"/>
    <col min="7452" max="7680" width="11.5" style="95"/>
    <col min="7681" max="7681" width="6.1640625" style="95" customWidth="1"/>
    <col min="7682" max="7682" width="4.5" style="95" customWidth="1"/>
    <col min="7683" max="7683" width="5.83203125" style="95" customWidth="1"/>
    <col min="7684" max="7691" width="5.5" style="95" customWidth="1"/>
    <col min="7692" max="7696" width="5.1640625" style="95" customWidth="1"/>
    <col min="7697" max="7697" width="7.6640625" style="95" customWidth="1"/>
    <col min="7698" max="7698" width="8.5" style="95" customWidth="1"/>
    <col min="7699" max="7699" width="5.6640625" style="95" customWidth="1"/>
    <col min="7700" max="7700" width="7.6640625" style="95" customWidth="1"/>
    <col min="7701" max="7701" width="8.5" style="95" customWidth="1"/>
    <col min="7702" max="7702" width="7.5" style="95" customWidth="1"/>
    <col min="7703" max="7703" width="7.6640625" style="95" customWidth="1"/>
    <col min="7704" max="7707" width="5.1640625" style="95" customWidth="1"/>
    <col min="7708" max="7936" width="11.5" style="95"/>
    <col min="7937" max="7937" width="6.1640625" style="95" customWidth="1"/>
    <col min="7938" max="7938" width="4.5" style="95" customWidth="1"/>
    <col min="7939" max="7939" width="5.83203125" style="95" customWidth="1"/>
    <col min="7940" max="7947" width="5.5" style="95" customWidth="1"/>
    <col min="7948" max="7952" width="5.1640625" style="95" customWidth="1"/>
    <col min="7953" max="7953" width="7.6640625" style="95" customWidth="1"/>
    <col min="7954" max="7954" width="8.5" style="95" customWidth="1"/>
    <col min="7955" max="7955" width="5.6640625" style="95" customWidth="1"/>
    <col min="7956" max="7956" width="7.6640625" style="95" customWidth="1"/>
    <col min="7957" max="7957" width="8.5" style="95" customWidth="1"/>
    <col min="7958" max="7958" width="7.5" style="95" customWidth="1"/>
    <col min="7959" max="7959" width="7.6640625" style="95" customWidth="1"/>
    <col min="7960" max="7963" width="5.1640625" style="95" customWidth="1"/>
    <col min="7964" max="8192" width="11.5" style="95"/>
    <col min="8193" max="8193" width="6.1640625" style="95" customWidth="1"/>
    <col min="8194" max="8194" width="4.5" style="95" customWidth="1"/>
    <col min="8195" max="8195" width="5.83203125" style="95" customWidth="1"/>
    <col min="8196" max="8203" width="5.5" style="95" customWidth="1"/>
    <col min="8204" max="8208" width="5.1640625" style="95" customWidth="1"/>
    <col min="8209" max="8209" width="7.6640625" style="95" customWidth="1"/>
    <col min="8210" max="8210" width="8.5" style="95" customWidth="1"/>
    <col min="8211" max="8211" width="5.6640625" style="95" customWidth="1"/>
    <col min="8212" max="8212" width="7.6640625" style="95" customWidth="1"/>
    <col min="8213" max="8213" width="8.5" style="95" customWidth="1"/>
    <col min="8214" max="8214" width="7.5" style="95" customWidth="1"/>
    <col min="8215" max="8215" width="7.6640625" style="95" customWidth="1"/>
    <col min="8216" max="8219" width="5.1640625" style="95" customWidth="1"/>
    <col min="8220" max="8448" width="11.5" style="95"/>
    <col min="8449" max="8449" width="6.1640625" style="95" customWidth="1"/>
    <col min="8450" max="8450" width="4.5" style="95" customWidth="1"/>
    <col min="8451" max="8451" width="5.83203125" style="95" customWidth="1"/>
    <col min="8452" max="8459" width="5.5" style="95" customWidth="1"/>
    <col min="8460" max="8464" width="5.1640625" style="95" customWidth="1"/>
    <col min="8465" max="8465" width="7.6640625" style="95" customWidth="1"/>
    <col min="8466" max="8466" width="8.5" style="95" customWidth="1"/>
    <col min="8467" max="8467" width="5.6640625" style="95" customWidth="1"/>
    <col min="8468" max="8468" width="7.6640625" style="95" customWidth="1"/>
    <col min="8469" max="8469" width="8.5" style="95" customWidth="1"/>
    <col min="8470" max="8470" width="7.5" style="95" customWidth="1"/>
    <col min="8471" max="8471" width="7.6640625" style="95" customWidth="1"/>
    <col min="8472" max="8475" width="5.1640625" style="95" customWidth="1"/>
    <col min="8476" max="8704" width="11.5" style="95"/>
    <col min="8705" max="8705" width="6.1640625" style="95" customWidth="1"/>
    <col min="8706" max="8706" width="4.5" style="95" customWidth="1"/>
    <col min="8707" max="8707" width="5.83203125" style="95" customWidth="1"/>
    <col min="8708" max="8715" width="5.5" style="95" customWidth="1"/>
    <col min="8716" max="8720" width="5.1640625" style="95" customWidth="1"/>
    <col min="8721" max="8721" width="7.6640625" style="95" customWidth="1"/>
    <col min="8722" max="8722" width="8.5" style="95" customWidth="1"/>
    <col min="8723" max="8723" width="5.6640625" style="95" customWidth="1"/>
    <col min="8724" max="8724" width="7.6640625" style="95" customWidth="1"/>
    <col min="8725" max="8725" width="8.5" style="95" customWidth="1"/>
    <col min="8726" max="8726" width="7.5" style="95" customWidth="1"/>
    <col min="8727" max="8727" width="7.6640625" style="95" customWidth="1"/>
    <col min="8728" max="8731" width="5.1640625" style="95" customWidth="1"/>
    <col min="8732" max="8960" width="11.5" style="95"/>
    <col min="8961" max="8961" width="6.1640625" style="95" customWidth="1"/>
    <col min="8962" max="8962" width="4.5" style="95" customWidth="1"/>
    <col min="8963" max="8963" width="5.83203125" style="95" customWidth="1"/>
    <col min="8964" max="8971" width="5.5" style="95" customWidth="1"/>
    <col min="8972" max="8976" width="5.1640625" style="95" customWidth="1"/>
    <col min="8977" max="8977" width="7.6640625" style="95" customWidth="1"/>
    <col min="8978" max="8978" width="8.5" style="95" customWidth="1"/>
    <col min="8979" max="8979" width="5.6640625" style="95" customWidth="1"/>
    <col min="8980" max="8980" width="7.6640625" style="95" customWidth="1"/>
    <col min="8981" max="8981" width="8.5" style="95" customWidth="1"/>
    <col min="8982" max="8982" width="7.5" style="95" customWidth="1"/>
    <col min="8983" max="8983" width="7.6640625" style="95" customWidth="1"/>
    <col min="8984" max="8987" width="5.1640625" style="95" customWidth="1"/>
    <col min="8988" max="9216" width="11.5" style="95"/>
    <col min="9217" max="9217" width="6.1640625" style="95" customWidth="1"/>
    <col min="9218" max="9218" width="4.5" style="95" customWidth="1"/>
    <col min="9219" max="9219" width="5.83203125" style="95" customWidth="1"/>
    <col min="9220" max="9227" width="5.5" style="95" customWidth="1"/>
    <col min="9228" max="9232" width="5.1640625" style="95" customWidth="1"/>
    <col min="9233" max="9233" width="7.6640625" style="95" customWidth="1"/>
    <col min="9234" max="9234" width="8.5" style="95" customWidth="1"/>
    <col min="9235" max="9235" width="5.6640625" style="95" customWidth="1"/>
    <col min="9236" max="9236" width="7.6640625" style="95" customWidth="1"/>
    <col min="9237" max="9237" width="8.5" style="95" customWidth="1"/>
    <col min="9238" max="9238" width="7.5" style="95" customWidth="1"/>
    <col min="9239" max="9239" width="7.6640625" style="95" customWidth="1"/>
    <col min="9240" max="9243" width="5.1640625" style="95" customWidth="1"/>
    <col min="9244" max="9472" width="11.5" style="95"/>
    <col min="9473" max="9473" width="6.1640625" style="95" customWidth="1"/>
    <col min="9474" max="9474" width="4.5" style="95" customWidth="1"/>
    <col min="9475" max="9475" width="5.83203125" style="95" customWidth="1"/>
    <col min="9476" max="9483" width="5.5" style="95" customWidth="1"/>
    <col min="9484" max="9488" width="5.1640625" style="95" customWidth="1"/>
    <col min="9489" max="9489" width="7.6640625" style="95" customWidth="1"/>
    <col min="9490" max="9490" width="8.5" style="95" customWidth="1"/>
    <col min="9491" max="9491" width="5.6640625" style="95" customWidth="1"/>
    <col min="9492" max="9492" width="7.6640625" style="95" customWidth="1"/>
    <col min="9493" max="9493" width="8.5" style="95" customWidth="1"/>
    <col min="9494" max="9494" width="7.5" style="95" customWidth="1"/>
    <col min="9495" max="9495" width="7.6640625" style="95" customWidth="1"/>
    <col min="9496" max="9499" width="5.1640625" style="95" customWidth="1"/>
    <col min="9500" max="9728" width="11.5" style="95"/>
    <col min="9729" max="9729" width="6.1640625" style="95" customWidth="1"/>
    <col min="9730" max="9730" width="4.5" style="95" customWidth="1"/>
    <col min="9731" max="9731" width="5.83203125" style="95" customWidth="1"/>
    <col min="9732" max="9739" width="5.5" style="95" customWidth="1"/>
    <col min="9740" max="9744" width="5.1640625" style="95" customWidth="1"/>
    <col min="9745" max="9745" width="7.6640625" style="95" customWidth="1"/>
    <col min="9746" max="9746" width="8.5" style="95" customWidth="1"/>
    <col min="9747" max="9747" width="5.6640625" style="95" customWidth="1"/>
    <col min="9748" max="9748" width="7.6640625" style="95" customWidth="1"/>
    <col min="9749" max="9749" width="8.5" style="95" customWidth="1"/>
    <col min="9750" max="9750" width="7.5" style="95" customWidth="1"/>
    <col min="9751" max="9751" width="7.6640625" style="95" customWidth="1"/>
    <col min="9752" max="9755" width="5.1640625" style="95" customWidth="1"/>
    <col min="9756" max="9984" width="11.5" style="95"/>
    <col min="9985" max="9985" width="6.1640625" style="95" customWidth="1"/>
    <col min="9986" max="9986" width="4.5" style="95" customWidth="1"/>
    <col min="9987" max="9987" width="5.83203125" style="95" customWidth="1"/>
    <col min="9988" max="9995" width="5.5" style="95" customWidth="1"/>
    <col min="9996" max="10000" width="5.1640625" style="95" customWidth="1"/>
    <col min="10001" max="10001" width="7.6640625" style="95" customWidth="1"/>
    <col min="10002" max="10002" width="8.5" style="95" customWidth="1"/>
    <col min="10003" max="10003" width="5.6640625" style="95" customWidth="1"/>
    <col min="10004" max="10004" width="7.6640625" style="95" customWidth="1"/>
    <col min="10005" max="10005" width="8.5" style="95" customWidth="1"/>
    <col min="10006" max="10006" width="7.5" style="95" customWidth="1"/>
    <col min="10007" max="10007" width="7.6640625" style="95" customWidth="1"/>
    <col min="10008" max="10011" width="5.1640625" style="95" customWidth="1"/>
    <col min="10012" max="10240" width="11.5" style="95"/>
    <col min="10241" max="10241" width="6.1640625" style="95" customWidth="1"/>
    <col min="10242" max="10242" width="4.5" style="95" customWidth="1"/>
    <col min="10243" max="10243" width="5.83203125" style="95" customWidth="1"/>
    <col min="10244" max="10251" width="5.5" style="95" customWidth="1"/>
    <col min="10252" max="10256" width="5.1640625" style="95" customWidth="1"/>
    <col min="10257" max="10257" width="7.6640625" style="95" customWidth="1"/>
    <col min="10258" max="10258" width="8.5" style="95" customWidth="1"/>
    <col min="10259" max="10259" width="5.6640625" style="95" customWidth="1"/>
    <col min="10260" max="10260" width="7.6640625" style="95" customWidth="1"/>
    <col min="10261" max="10261" width="8.5" style="95" customWidth="1"/>
    <col min="10262" max="10262" width="7.5" style="95" customWidth="1"/>
    <col min="10263" max="10263" width="7.6640625" style="95" customWidth="1"/>
    <col min="10264" max="10267" width="5.1640625" style="95" customWidth="1"/>
    <col min="10268" max="10496" width="11.5" style="95"/>
    <col min="10497" max="10497" width="6.1640625" style="95" customWidth="1"/>
    <col min="10498" max="10498" width="4.5" style="95" customWidth="1"/>
    <col min="10499" max="10499" width="5.83203125" style="95" customWidth="1"/>
    <col min="10500" max="10507" width="5.5" style="95" customWidth="1"/>
    <col min="10508" max="10512" width="5.1640625" style="95" customWidth="1"/>
    <col min="10513" max="10513" width="7.6640625" style="95" customWidth="1"/>
    <col min="10514" max="10514" width="8.5" style="95" customWidth="1"/>
    <col min="10515" max="10515" width="5.6640625" style="95" customWidth="1"/>
    <col min="10516" max="10516" width="7.6640625" style="95" customWidth="1"/>
    <col min="10517" max="10517" width="8.5" style="95" customWidth="1"/>
    <col min="10518" max="10518" width="7.5" style="95" customWidth="1"/>
    <col min="10519" max="10519" width="7.6640625" style="95" customWidth="1"/>
    <col min="10520" max="10523" width="5.1640625" style="95" customWidth="1"/>
    <col min="10524" max="10752" width="11.5" style="95"/>
    <col min="10753" max="10753" width="6.1640625" style="95" customWidth="1"/>
    <col min="10754" max="10754" width="4.5" style="95" customWidth="1"/>
    <col min="10755" max="10755" width="5.83203125" style="95" customWidth="1"/>
    <col min="10756" max="10763" width="5.5" style="95" customWidth="1"/>
    <col min="10764" max="10768" width="5.1640625" style="95" customWidth="1"/>
    <col min="10769" max="10769" width="7.6640625" style="95" customWidth="1"/>
    <col min="10770" max="10770" width="8.5" style="95" customWidth="1"/>
    <col min="10771" max="10771" width="5.6640625" style="95" customWidth="1"/>
    <col min="10772" max="10772" width="7.6640625" style="95" customWidth="1"/>
    <col min="10773" max="10773" width="8.5" style="95" customWidth="1"/>
    <col min="10774" max="10774" width="7.5" style="95" customWidth="1"/>
    <col min="10775" max="10775" width="7.6640625" style="95" customWidth="1"/>
    <col min="10776" max="10779" width="5.1640625" style="95" customWidth="1"/>
    <col min="10780" max="11008" width="11.5" style="95"/>
    <col min="11009" max="11009" width="6.1640625" style="95" customWidth="1"/>
    <col min="11010" max="11010" width="4.5" style="95" customWidth="1"/>
    <col min="11011" max="11011" width="5.83203125" style="95" customWidth="1"/>
    <col min="11012" max="11019" width="5.5" style="95" customWidth="1"/>
    <col min="11020" max="11024" width="5.1640625" style="95" customWidth="1"/>
    <col min="11025" max="11025" width="7.6640625" style="95" customWidth="1"/>
    <col min="11026" max="11026" width="8.5" style="95" customWidth="1"/>
    <col min="11027" max="11027" width="5.6640625" style="95" customWidth="1"/>
    <col min="11028" max="11028" width="7.6640625" style="95" customWidth="1"/>
    <col min="11029" max="11029" width="8.5" style="95" customWidth="1"/>
    <col min="11030" max="11030" width="7.5" style="95" customWidth="1"/>
    <col min="11031" max="11031" width="7.6640625" style="95" customWidth="1"/>
    <col min="11032" max="11035" width="5.1640625" style="95" customWidth="1"/>
    <col min="11036" max="11264" width="11.5" style="95"/>
    <col min="11265" max="11265" width="6.1640625" style="95" customWidth="1"/>
    <col min="11266" max="11266" width="4.5" style="95" customWidth="1"/>
    <col min="11267" max="11267" width="5.83203125" style="95" customWidth="1"/>
    <col min="11268" max="11275" width="5.5" style="95" customWidth="1"/>
    <col min="11276" max="11280" width="5.1640625" style="95" customWidth="1"/>
    <col min="11281" max="11281" width="7.6640625" style="95" customWidth="1"/>
    <col min="11282" max="11282" width="8.5" style="95" customWidth="1"/>
    <col min="11283" max="11283" width="5.6640625" style="95" customWidth="1"/>
    <col min="11284" max="11284" width="7.6640625" style="95" customWidth="1"/>
    <col min="11285" max="11285" width="8.5" style="95" customWidth="1"/>
    <col min="11286" max="11286" width="7.5" style="95" customWidth="1"/>
    <col min="11287" max="11287" width="7.6640625" style="95" customWidth="1"/>
    <col min="11288" max="11291" width="5.1640625" style="95" customWidth="1"/>
    <col min="11292" max="11520" width="11.5" style="95"/>
    <col min="11521" max="11521" width="6.1640625" style="95" customWidth="1"/>
    <col min="11522" max="11522" width="4.5" style="95" customWidth="1"/>
    <col min="11523" max="11523" width="5.83203125" style="95" customWidth="1"/>
    <col min="11524" max="11531" width="5.5" style="95" customWidth="1"/>
    <col min="11532" max="11536" width="5.1640625" style="95" customWidth="1"/>
    <col min="11537" max="11537" width="7.6640625" style="95" customWidth="1"/>
    <col min="11538" max="11538" width="8.5" style="95" customWidth="1"/>
    <col min="11539" max="11539" width="5.6640625" style="95" customWidth="1"/>
    <col min="11540" max="11540" width="7.6640625" style="95" customWidth="1"/>
    <col min="11541" max="11541" width="8.5" style="95" customWidth="1"/>
    <col min="11542" max="11542" width="7.5" style="95" customWidth="1"/>
    <col min="11543" max="11543" width="7.6640625" style="95" customWidth="1"/>
    <col min="11544" max="11547" width="5.1640625" style="95" customWidth="1"/>
    <col min="11548" max="11776" width="11.5" style="95"/>
    <col min="11777" max="11777" width="6.1640625" style="95" customWidth="1"/>
    <col min="11778" max="11778" width="4.5" style="95" customWidth="1"/>
    <col min="11779" max="11779" width="5.83203125" style="95" customWidth="1"/>
    <col min="11780" max="11787" width="5.5" style="95" customWidth="1"/>
    <col min="11788" max="11792" width="5.1640625" style="95" customWidth="1"/>
    <col min="11793" max="11793" width="7.6640625" style="95" customWidth="1"/>
    <col min="11794" max="11794" width="8.5" style="95" customWidth="1"/>
    <col min="11795" max="11795" width="5.6640625" style="95" customWidth="1"/>
    <col min="11796" max="11796" width="7.6640625" style="95" customWidth="1"/>
    <col min="11797" max="11797" width="8.5" style="95" customWidth="1"/>
    <col min="11798" max="11798" width="7.5" style="95" customWidth="1"/>
    <col min="11799" max="11799" width="7.6640625" style="95" customWidth="1"/>
    <col min="11800" max="11803" width="5.1640625" style="95" customWidth="1"/>
    <col min="11804" max="12032" width="11.5" style="95"/>
    <col min="12033" max="12033" width="6.1640625" style="95" customWidth="1"/>
    <col min="12034" max="12034" width="4.5" style="95" customWidth="1"/>
    <col min="12035" max="12035" width="5.83203125" style="95" customWidth="1"/>
    <col min="12036" max="12043" width="5.5" style="95" customWidth="1"/>
    <col min="12044" max="12048" width="5.1640625" style="95" customWidth="1"/>
    <col min="12049" max="12049" width="7.6640625" style="95" customWidth="1"/>
    <col min="12050" max="12050" width="8.5" style="95" customWidth="1"/>
    <col min="12051" max="12051" width="5.6640625" style="95" customWidth="1"/>
    <col min="12052" max="12052" width="7.6640625" style="95" customWidth="1"/>
    <col min="12053" max="12053" width="8.5" style="95" customWidth="1"/>
    <col min="12054" max="12054" width="7.5" style="95" customWidth="1"/>
    <col min="12055" max="12055" width="7.6640625" style="95" customWidth="1"/>
    <col min="12056" max="12059" width="5.1640625" style="95" customWidth="1"/>
    <col min="12060" max="12288" width="11.5" style="95"/>
    <col min="12289" max="12289" width="6.1640625" style="95" customWidth="1"/>
    <col min="12290" max="12290" width="4.5" style="95" customWidth="1"/>
    <col min="12291" max="12291" width="5.83203125" style="95" customWidth="1"/>
    <col min="12292" max="12299" width="5.5" style="95" customWidth="1"/>
    <col min="12300" max="12304" width="5.1640625" style="95" customWidth="1"/>
    <col min="12305" max="12305" width="7.6640625" style="95" customWidth="1"/>
    <col min="12306" max="12306" width="8.5" style="95" customWidth="1"/>
    <col min="12307" max="12307" width="5.6640625" style="95" customWidth="1"/>
    <col min="12308" max="12308" width="7.6640625" style="95" customWidth="1"/>
    <col min="12309" max="12309" width="8.5" style="95" customWidth="1"/>
    <col min="12310" max="12310" width="7.5" style="95" customWidth="1"/>
    <col min="12311" max="12311" width="7.6640625" style="95" customWidth="1"/>
    <col min="12312" max="12315" width="5.1640625" style="95" customWidth="1"/>
    <col min="12316" max="12544" width="11.5" style="95"/>
    <col min="12545" max="12545" width="6.1640625" style="95" customWidth="1"/>
    <col min="12546" max="12546" width="4.5" style="95" customWidth="1"/>
    <col min="12547" max="12547" width="5.83203125" style="95" customWidth="1"/>
    <col min="12548" max="12555" width="5.5" style="95" customWidth="1"/>
    <col min="12556" max="12560" width="5.1640625" style="95" customWidth="1"/>
    <col min="12561" max="12561" width="7.6640625" style="95" customWidth="1"/>
    <col min="12562" max="12562" width="8.5" style="95" customWidth="1"/>
    <col min="12563" max="12563" width="5.6640625" style="95" customWidth="1"/>
    <col min="12564" max="12564" width="7.6640625" style="95" customWidth="1"/>
    <col min="12565" max="12565" width="8.5" style="95" customWidth="1"/>
    <col min="12566" max="12566" width="7.5" style="95" customWidth="1"/>
    <col min="12567" max="12567" width="7.6640625" style="95" customWidth="1"/>
    <col min="12568" max="12571" width="5.1640625" style="95" customWidth="1"/>
    <col min="12572" max="12800" width="11.5" style="95"/>
    <col min="12801" max="12801" width="6.1640625" style="95" customWidth="1"/>
    <col min="12802" max="12802" width="4.5" style="95" customWidth="1"/>
    <col min="12803" max="12803" width="5.83203125" style="95" customWidth="1"/>
    <col min="12804" max="12811" width="5.5" style="95" customWidth="1"/>
    <col min="12812" max="12816" width="5.1640625" style="95" customWidth="1"/>
    <col min="12817" max="12817" width="7.6640625" style="95" customWidth="1"/>
    <col min="12818" max="12818" width="8.5" style="95" customWidth="1"/>
    <col min="12819" max="12819" width="5.6640625" style="95" customWidth="1"/>
    <col min="12820" max="12820" width="7.6640625" style="95" customWidth="1"/>
    <col min="12821" max="12821" width="8.5" style="95" customWidth="1"/>
    <col min="12822" max="12822" width="7.5" style="95" customWidth="1"/>
    <col min="12823" max="12823" width="7.6640625" style="95" customWidth="1"/>
    <col min="12824" max="12827" width="5.1640625" style="95" customWidth="1"/>
    <col min="12828" max="13056" width="11.5" style="95"/>
    <col min="13057" max="13057" width="6.1640625" style="95" customWidth="1"/>
    <col min="13058" max="13058" width="4.5" style="95" customWidth="1"/>
    <col min="13059" max="13059" width="5.83203125" style="95" customWidth="1"/>
    <col min="13060" max="13067" width="5.5" style="95" customWidth="1"/>
    <col min="13068" max="13072" width="5.1640625" style="95" customWidth="1"/>
    <col min="13073" max="13073" width="7.6640625" style="95" customWidth="1"/>
    <col min="13074" max="13074" width="8.5" style="95" customWidth="1"/>
    <col min="13075" max="13075" width="5.6640625" style="95" customWidth="1"/>
    <col min="13076" max="13076" width="7.6640625" style="95" customWidth="1"/>
    <col min="13077" max="13077" width="8.5" style="95" customWidth="1"/>
    <col min="13078" max="13078" width="7.5" style="95" customWidth="1"/>
    <col min="13079" max="13079" width="7.6640625" style="95" customWidth="1"/>
    <col min="13080" max="13083" width="5.1640625" style="95" customWidth="1"/>
    <col min="13084" max="13312" width="11.5" style="95"/>
    <col min="13313" max="13313" width="6.1640625" style="95" customWidth="1"/>
    <col min="13314" max="13314" width="4.5" style="95" customWidth="1"/>
    <col min="13315" max="13315" width="5.83203125" style="95" customWidth="1"/>
    <col min="13316" max="13323" width="5.5" style="95" customWidth="1"/>
    <col min="13324" max="13328" width="5.1640625" style="95" customWidth="1"/>
    <col min="13329" max="13329" width="7.6640625" style="95" customWidth="1"/>
    <col min="13330" max="13330" width="8.5" style="95" customWidth="1"/>
    <col min="13331" max="13331" width="5.6640625" style="95" customWidth="1"/>
    <col min="13332" max="13332" width="7.6640625" style="95" customWidth="1"/>
    <col min="13333" max="13333" width="8.5" style="95" customWidth="1"/>
    <col min="13334" max="13334" width="7.5" style="95" customWidth="1"/>
    <col min="13335" max="13335" width="7.6640625" style="95" customWidth="1"/>
    <col min="13336" max="13339" width="5.1640625" style="95" customWidth="1"/>
    <col min="13340" max="13568" width="11.5" style="95"/>
    <col min="13569" max="13569" width="6.1640625" style="95" customWidth="1"/>
    <col min="13570" max="13570" width="4.5" style="95" customWidth="1"/>
    <col min="13571" max="13571" width="5.83203125" style="95" customWidth="1"/>
    <col min="13572" max="13579" width="5.5" style="95" customWidth="1"/>
    <col min="13580" max="13584" width="5.1640625" style="95" customWidth="1"/>
    <col min="13585" max="13585" width="7.6640625" style="95" customWidth="1"/>
    <col min="13586" max="13586" width="8.5" style="95" customWidth="1"/>
    <col min="13587" max="13587" width="5.6640625" style="95" customWidth="1"/>
    <col min="13588" max="13588" width="7.6640625" style="95" customWidth="1"/>
    <col min="13589" max="13589" width="8.5" style="95" customWidth="1"/>
    <col min="13590" max="13590" width="7.5" style="95" customWidth="1"/>
    <col min="13591" max="13591" width="7.6640625" style="95" customWidth="1"/>
    <col min="13592" max="13595" width="5.1640625" style="95" customWidth="1"/>
    <col min="13596" max="13824" width="11.5" style="95"/>
    <col min="13825" max="13825" width="6.1640625" style="95" customWidth="1"/>
    <col min="13826" max="13826" width="4.5" style="95" customWidth="1"/>
    <col min="13827" max="13827" width="5.83203125" style="95" customWidth="1"/>
    <col min="13828" max="13835" width="5.5" style="95" customWidth="1"/>
    <col min="13836" max="13840" width="5.1640625" style="95" customWidth="1"/>
    <col min="13841" max="13841" width="7.6640625" style="95" customWidth="1"/>
    <col min="13842" max="13842" width="8.5" style="95" customWidth="1"/>
    <col min="13843" max="13843" width="5.6640625" style="95" customWidth="1"/>
    <col min="13844" max="13844" width="7.6640625" style="95" customWidth="1"/>
    <col min="13845" max="13845" width="8.5" style="95" customWidth="1"/>
    <col min="13846" max="13846" width="7.5" style="95" customWidth="1"/>
    <col min="13847" max="13847" width="7.6640625" style="95" customWidth="1"/>
    <col min="13848" max="13851" width="5.1640625" style="95" customWidth="1"/>
    <col min="13852" max="14080" width="11.5" style="95"/>
    <col min="14081" max="14081" width="6.1640625" style="95" customWidth="1"/>
    <col min="14082" max="14082" width="4.5" style="95" customWidth="1"/>
    <col min="14083" max="14083" width="5.83203125" style="95" customWidth="1"/>
    <col min="14084" max="14091" width="5.5" style="95" customWidth="1"/>
    <col min="14092" max="14096" width="5.1640625" style="95" customWidth="1"/>
    <col min="14097" max="14097" width="7.6640625" style="95" customWidth="1"/>
    <col min="14098" max="14098" width="8.5" style="95" customWidth="1"/>
    <col min="14099" max="14099" width="5.6640625" style="95" customWidth="1"/>
    <col min="14100" max="14100" width="7.6640625" style="95" customWidth="1"/>
    <col min="14101" max="14101" width="8.5" style="95" customWidth="1"/>
    <col min="14102" max="14102" width="7.5" style="95" customWidth="1"/>
    <col min="14103" max="14103" width="7.6640625" style="95" customWidth="1"/>
    <col min="14104" max="14107" width="5.1640625" style="95" customWidth="1"/>
    <col min="14108" max="14336" width="11.5" style="95"/>
    <col min="14337" max="14337" width="6.1640625" style="95" customWidth="1"/>
    <col min="14338" max="14338" width="4.5" style="95" customWidth="1"/>
    <col min="14339" max="14339" width="5.83203125" style="95" customWidth="1"/>
    <col min="14340" max="14347" width="5.5" style="95" customWidth="1"/>
    <col min="14348" max="14352" width="5.1640625" style="95" customWidth="1"/>
    <col min="14353" max="14353" width="7.6640625" style="95" customWidth="1"/>
    <col min="14354" max="14354" width="8.5" style="95" customWidth="1"/>
    <col min="14355" max="14355" width="5.6640625" style="95" customWidth="1"/>
    <col min="14356" max="14356" width="7.6640625" style="95" customWidth="1"/>
    <col min="14357" max="14357" width="8.5" style="95" customWidth="1"/>
    <col min="14358" max="14358" width="7.5" style="95" customWidth="1"/>
    <col min="14359" max="14359" width="7.6640625" style="95" customWidth="1"/>
    <col min="14360" max="14363" width="5.1640625" style="95" customWidth="1"/>
    <col min="14364" max="14592" width="11.5" style="95"/>
    <col min="14593" max="14593" width="6.1640625" style="95" customWidth="1"/>
    <col min="14594" max="14594" width="4.5" style="95" customWidth="1"/>
    <col min="14595" max="14595" width="5.83203125" style="95" customWidth="1"/>
    <col min="14596" max="14603" width="5.5" style="95" customWidth="1"/>
    <col min="14604" max="14608" width="5.1640625" style="95" customWidth="1"/>
    <col min="14609" max="14609" width="7.6640625" style="95" customWidth="1"/>
    <col min="14610" max="14610" width="8.5" style="95" customWidth="1"/>
    <col min="14611" max="14611" width="5.6640625" style="95" customWidth="1"/>
    <col min="14612" max="14612" width="7.6640625" style="95" customWidth="1"/>
    <col min="14613" max="14613" width="8.5" style="95" customWidth="1"/>
    <col min="14614" max="14614" width="7.5" style="95" customWidth="1"/>
    <col min="14615" max="14615" width="7.6640625" style="95" customWidth="1"/>
    <col min="14616" max="14619" width="5.1640625" style="95" customWidth="1"/>
    <col min="14620" max="14848" width="11.5" style="95"/>
    <col min="14849" max="14849" width="6.1640625" style="95" customWidth="1"/>
    <col min="14850" max="14850" width="4.5" style="95" customWidth="1"/>
    <col min="14851" max="14851" width="5.83203125" style="95" customWidth="1"/>
    <col min="14852" max="14859" width="5.5" style="95" customWidth="1"/>
    <col min="14860" max="14864" width="5.1640625" style="95" customWidth="1"/>
    <col min="14865" max="14865" width="7.6640625" style="95" customWidth="1"/>
    <col min="14866" max="14866" width="8.5" style="95" customWidth="1"/>
    <col min="14867" max="14867" width="5.6640625" style="95" customWidth="1"/>
    <col min="14868" max="14868" width="7.6640625" style="95" customWidth="1"/>
    <col min="14869" max="14869" width="8.5" style="95" customWidth="1"/>
    <col min="14870" max="14870" width="7.5" style="95" customWidth="1"/>
    <col min="14871" max="14871" width="7.6640625" style="95" customWidth="1"/>
    <col min="14872" max="14875" width="5.1640625" style="95" customWidth="1"/>
    <col min="14876" max="15104" width="11.5" style="95"/>
    <col min="15105" max="15105" width="6.1640625" style="95" customWidth="1"/>
    <col min="15106" max="15106" width="4.5" style="95" customWidth="1"/>
    <col min="15107" max="15107" width="5.83203125" style="95" customWidth="1"/>
    <col min="15108" max="15115" width="5.5" style="95" customWidth="1"/>
    <col min="15116" max="15120" width="5.1640625" style="95" customWidth="1"/>
    <col min="15121" max="15121" width="7.6640625" style="95" customWidth="1"/>
    <col min="15122" max="15122" width="8.5" style="95" customWidth="1"/>
    <col min="15123" max="15123" width="5.6640625" style="95" customWidth="1"/>
    <col min="15124" max="15124" width="7.6640625" style="95" customWidth="1"/>
    <col min="15125" max="15125" width="8.5" style="95" customWidth="1"/>
    <col min="15126" max="15126" width="7.5" style="95" customWidth="1"/>
    <col min="15127" max="15127" width="7.6640625" style="95" customWidth="1"/>
    <col min="15128" max="15131" width="5.1640625" style="95" customWidth="1"/>
    <col min="15132" max="15360" width="11.5" style="95"/>
    <col min="15361" max="15361" width="6.1640625" style="95" customWidth="1"/>
    <col min="15362" max="15362" width="4.5" style="95" customWidth="1"/>
    <col min="15363" max="15363" width="5.83203125" style="95" customWidth="1"/>
    <col min="15364" max="15371" width="5.5" style="95" customWidth="1"/>
    <col min="15372" max="15376" width="5.1640625" style="95" customWidth="1"/>
    <col min="15377" max="15377" width="7.6640625" style="95" customWidth="1"/>
    <col min="15378" max="15378" width="8.5" style="95" customWidth="1"/>
    <col min="15379" max="15379" width="5.6640625" style="95" customWidth="1"/>
    <col min="15380" max="15380" width="7.6640625" style="95" customWidth="1"/>
    <col min="15381" max="15381" width="8.5" style="95" customWidth="1"/>
    <col min="15382" max="15382" width="7.5" style="95" customWidth="1"/>
    <col min="15383" max="15383" width="7.6640625" style="95" customWidth="1"/>
    <col min="15384" max="15387" width="5.1640625" style="95" customWidth="1"/>
    <col min="15388" max="15616" width="11.5" style="95"/>
    <col min="15617" max="15617" width="6.1640625" style="95" customWidth="1"/>
    <col min="15618" max="15618" width="4.5" style="95" customWidth="1"/>
    <col min="15619" max="15619" width="5.83203125" style="95" customWidth="1"/>
    <col min="15620" max="15627" width="5.5" style="95" customWidth="1"/>
    <col min="15628" max="15632" width="5.1640625" style="95" customWidth="1"/>
    <col min="15633" max="15633" width="7.6640625" style="95" customWidth="1"/>
    <col min="15634" max="15634" width="8.5" style="95" customWidth="1"/>
    <col min="15635" max="15635" width="5.6640625" style="95" customWidth="1"/>
    <col min="15636" max="15636" width="7.6640625" style="95" customWidth="1"/>
    <col min="15637" max="15637" width="8.5" style="95" customWidth="1"/>
    <col min="15638" max="15638" width="7.5" style="95" customWidth="1"/>
    <col min="15639" max="15639" width="7.6640625" style="95" customWidth="1"/>
    <col min="15640" max="15643" width="5.1640625" style="95" customWidth="1"/>
    <col min="15644" max="15872" width="11.5" style="95"/>
    <col min="15873" max="15873" width="6.1640625" style="95" customWidth="1"/>
    <col min="15874" max="15874" width="4.5" style="95" customWidth="1"/>
    <col min="15875" max="15875" width="5.83203125" style="95" customWidth="1"/>
    <col min="15876" max="15883" width="5.5" style="95" customWidth="1"/>
    <col min="15884" max="15888" width="5.1640625" style="95" customWidth="1"/>
    <col min="15889" max="15889" width="7.6640625" style="95" customWidth="1"/>
    <col min="15890" max="15890" width="8.5" style="95" customWidth="1"/>
    <col min="15891" max="15891" width="5.6640625" style="95" customWidth="1"/>
    <col min="15892" max="15892" width="7.6640625" style="95" customWidth="1"/>
    <col min="15893" max="15893" width="8.5" style="95" customWidth="1"/>
    <col min="15894" max="15894" width="7.5" style="95" customWidth="1"/>
    <col min="15895" max="15895" width="7.6640625" style="95" customWidth="1"/>
    <col min="15896" max="15899" width="5.1640625" style="95" customWidth="1"/>
    <col min="15900" max="16128" width="11.5" style="95"/>
    <col min="16129" max="16129" width="6.1640625" style="95" customWidth="1"/>
    <col min="16130" max="16130" width="4.5" style="95" customWidth="1"/>
    <col min="16131" max="16131" width="5.83203125" style="95" customWidth="1"/>
    <col min="16132" max="16139" width="5.5" style="95" customWidth="1"/>
    <col min="16140" max="16144" width="5.1640625" style="95" customWidth="1"/>
    <col min="16145" max="16145" width="7.6640625" style="95" customWidth="1"/>
    <col min="16146" max="16146" width="8.5" style="95" customWidth="1"/>
    <col min="16147" max="16147" width="5.6640625" style="95" customWidth="1"/>
    <col min="16148" max="16148" width="7.6640625" style="95" customWidth="1"/>
    <col min="16149" max="16149" width="8.5" style="95" customWidth="1"/>
    <col min="16150" max="16150" width="7.5" style="95" customWidth="1"/>
    <col min="16151" max="16151" width="7.6640625" style="95" customWidth="1"/>
    <col min="16152" max="16155" width="5.1640625" style="95" customWidth="1"/>
    <col min="16156" max="16384" width="11.5" style="95"/>
  </cols>
  <sheetData>
    <row r="1" spans="1:30" s="93" customFormat="1" ht="15" x14ac:dyDescent="0.2">
      <c r="K1" s="94"/>
      <c r="L1" s="94"/>
    </row>
    <row r="2" spans="1:30" s="93" customFormat="1" ht="15" x14ac:dyDescent="0.2">
      <c r="B2" s="95" t="s">
        <v>0</v>
      </c>
      <c r="K2" s="94"/>
      <c r="L2" s="96"/>
    </row>
    <row r="3" spans="1:30" s="93" customFormat="1" ht="6" customHeight="1" x14ac:dyDescent="0.2">
      <c r="K3" s="94"/>
      <c r="L3" s="96"/>
    </row>
    <row r="4" spans="1:30" s="93" customFormat="1" ht="15" x14ac:dyDescent="0.2">
      <c r="B4" s="97" t="s">
        <v>48</v>
      </c>
      <c r="K4" s="94"/>
      <c r="L4" s="96"/>
    </row>
    <row r="5" spans="1:30" s="98" customFormat="1" ht="9" customHeight="1" x14ac:dyDescent="0.2">
      <c r="B5" s="99"/>
      <c r="F5" s="99"/>
      <c r="G5" s="99"/>
      <c r="H5" s="100"/>
      <c r="I5" s="100"/>
      <c r="J5" s="100"/>
      <c r="K5" s="100"/>
      <c r="L5" s="100"/>
      <c r="N5" s="100"/>
      <c r="O5" s="100"/>
      <c r="P5" s="100"/>
      <c r="S5" s="101"/>
      <c r="T5" s="101"/>
      <c r="U5" s="102"/>
      <c r="V5" s="103"/>
    </row>
    <row r="6" spans="1:30" s="98" customFormat="1" ht="18" x14ac:dyDescent="0.2">
      <c r="A6" s="104" t="s">
        <v>2</v>
      </c>
      <c r="B6" s="105" t="s">
        <v>51</v>
      </c>
      <c r="C6" s="106"/>
      <c r="E6" s="105"/>
      <c r="F6" s="105"/>
      <c r="G6" s="105"/>
      <c r="H6" s="105"/>
      <c r="I6" s="105"/>
      <c r="J6" s="100"/>
      <c r="K6" s="100"/>
      <c r="L6" s="100"/>
      <c r="N6" s="100"/>
      <c r="O6" s="100"/>
      <c r="P6" s="100"/>
      <c r="R6" s="107">
        <v>2014</v>
      </c>
      <c r="S6" s="101"/>
      <c r="T6" s="101"/>
      <c r="U6" s="108"/>
      <c r="V6" s="108"/>
    </row>
    <row r="7" spans="1:30" x14ac:dyDescent="0.15">
      <c r="A7" s="109"/>
      <c r="B7" s="109"/>
      <c r="M7" s="109"/>
      <c r="N7" s="109"/>
      <c r="O7" s="109"/>
      <c r="P7" s="109"/>
      <c r="Q7" s="109"/>
      <c r="R7" s="109"/>
      <c r="U7" s="110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x14ac:dyDescent="0.15">
      <c r="A8" s="109"/>
      <c r="B8" s="109"/>
      <c r="M8" s="109"/>
      <c r="N8" s="109"/>
      <c r="O8" s="109"/>
      <c r="P8" s="109"/>
      <c r="Q8" s="109"/>
      <c r="R8" s="109"/>
      <c r="U8" s="12" t="s">
        <v>59</v>
      </c>
      <c r="V8" s="13"/>
      <c r="W8" s="10"/>
      <c r="X8" s="109"/>
      <c r="Y8" s="109"/>
      <c r="Z8" s="109"/>
      <c r="AA8" s="109"/>
      <c r="AB8" s="109"/>
      <c r="AC8" s="109"/>
      <c r="AD8" s="109"/>
    </row>
    <row r="9" spans="1:30" x14ac:dyDescent="0.15">
      <c r="A9" s="109"/>
      <c r="B9" s="109"/>
      <c r="M9" s="109"/>
      <c r="N9" s="109"/>
      <c r="O9" s="109"/>
      <c r="P9" s="109"/>
      <c r="Q9" s="109"/>
      <c r="R9" s="109"/>
      <c r="U9" s="130" t="s">
        <v>60</v>
      </c>
      <c r="V9" s="130" t="s">
        <v>6</v>
      </c>
      <c r="W9" s="130" t="s">
        <v>7</v>
      </c>
      <c r="X9" s="109"/>
      <c r="Y9" s="109"/>
      <c r="Z9" s="109"/>
      <c r="AA9" s="109"/>
      <c r="AB9" s="109"/>
    </row>
    <row r="10" spans="1:30" x14ac:dyDescent="0.15">
      <c r="A10" s="109"/>
      <c r="B10" s="109"/>
      <c r="M10" s="109"/>
      <c r="N10" s="109"/>
      <c r="O10" s="109"/>
      <c r="P10" s="109"/>
      <c r="Q10" s="109"/>
      <c r="R10" s="109"/>
      <c r="U10" s="131">
        <v>2005</v>
      </c>
      <c r="V10" s="131"/>
      <c r="W10" s="19">
        <v>10.437808219178082</v>
      </c>
      <c r="X10" s="109"/>
      <c r="Y10" s="109"/>
      <c r="Z10" s="109"/>
      <c r="AA10" s="109"/>
    </row>
    <row r="11" spans="1:30" x14ac:dyDescent="0.15">
      <c r="A11" s="109"/>
      <c r="B11" s="109"/>
      <c r="M11" s="109"/>
      <c r="N11" s="109"/>
      <c r="O11" s="109"/>
      <c r="P11" s="109"/>
      <c r="Q11" s="109"/>
      <c r="R11" s="109"/>
      <c r="U11" s="131">
        <v>2006</v>
      </c>
      <c r="V11" s="131"/>
      <c r="W11" s="19">
        <v>10.90931506849315</v>
      </c>
      <c r="X11" s="109"/>
      <c r="Y11" s="109"/>
      <c r="Z11" s="109"/>
      <c r="AA11" s="109"/>
    </row>
    <row r="12" spans="1:30" x14ac:dyDescent="0.15">
      <c r="A12" s="109"/>
      <c r="B12" s="109"/>
      <c r="M12" s="109"/>
      <c r="N12" s="109"/>
      <c r="O12" s="109"/>
      <c r="P12" s="109"/>
      <c r="Q12" s="109"/>
      <c r="R12" s="109"/>
      <c r="U12" s="131">
        <v>2007</v>
      </c>
      <c r="V12" s="131"/>
      <c r="W12" s="19">
        <v>11.307123287671233</v>
      </c>
      <c r="X12" s="109"/>
      <c r="Y12" s="109"/>
      <c r="Z12" s="109"/>
      <c r="AA12" s="109"/>
    </row>
    <row r="13" spans="1:30" x14ac:dyDescent="0.15">
      <c r="A13" s="109"/>
      <c r="B13" s="109"/>
      <c r="M13" s="109"/>
      <c r="N13" s="109"/>
      <c r="O13" s="109"/>
      <c r="P13" s="109"/>
      <c r="Q13" s="109"/>
      <c r="R13" s="109"/>
      <c r="U13" s="131">
        <v>2008</v>
      </c>
      <c r="V13" s="131"/>
      <c r="W13" s="19">
        <v>10.813424657534247</v>
      </c>
      <c r="X13" s="109"/>
      <c r="Y13" s="109"/>
      <c r="Z13" s="109"/>
      <c r="AA13" s="109"/>
    </row>
    <row r="14" spans="1:30" x14ac:dyDescent="0.15">
      <c r="A14" s="109"/>
      <c r="B14" s="109"/>
      <c r="M14" s="109"/>
      <c r="N14" s="109"/>
      <c r="O14" s="109"/>
      <c r="P14" s="109"/>
      <c r="Q14" s="109"/>
      <c r="R14" s="109"/>
      <c r="U14" s="131">
        <v>2009</v>
      </c>
      <c r="V14" s="131"/>
      <c r="W14" s="19">
        <v>11.178356164383562</v>
      </c>
      <c r="X14" s="109"/>
      <c r="Y14" s="109"/>
      <c r="Z14" s="109"/>
      <c r="AA14" s="109"/>
    </row>
    <row r="15" spans="1:30" x14ac:dyDescent="0.15">
      <c r="A15" s="109"/>
      <c r="B15" s="109"/>
      <c r="M15" s="109"/>
      <c r="N15" s="109"/>
      <c r="O15" s="109"/>
      <c r="P15" s="109"/>
      <c r="Q15" s="109"/>
      <c r="R15" s="109"/>
      <c r="U15" s="131">
        <v>2010</v>
      </c>
      <c r="V15" s="131"/>
      <c r="W15" s="19">
        <v>9.9499999999999993</v>
      </c>
      <c r="X15" s="109"/>
      <c r="Y15" s="109"/>
      <c r="Z15" s="109"/>
      <c r="AA15" s="109"/>
    </row>
    <row r="16" spans="1:30" x14ac:dyDescent="0.15">
      <c r="A16" s="109"/>
      <c r="B16" s="109"/>
      <c r="M16" s="109"/>
      <c r="N16" s="109"/>
      <c r="O16" s="109"/>
      <c r="P16" s="109"/>
      <c r="Q16" s="109"/>
      <c r="R16" s="109"/>
      <c r="U16" s="131">
        <v>2011</v>
      </c>
      <c r="V16" s="131"/>
      <c r="W16" s="19">
        <v>11.6</v>
      </c>
      <c r="X16" s="109"/>
      <c r="Y16" s="109"/>
      <c r="Z16" s="109"/>
      <c r="AA16" s="109"/>
    </row>
    <row r="17" spans="1:30" x14ac:dyDescent="0.15">
      <c r="A17" s="109"/>
      <c r="B17" s="109"/>
      <c r="M17" s="109"/>
      <c r="N17" s="109"/>
      <c r="O17" s="109"/>
      <c r="P17" s="109"/>
      <c r="Q17" s="109"/>
      <c r="R17" s="109"/>
      <c r="U17" s="131">
        <v>2012</v>
      </c>
      <c r="V17" s="133">
        <v>1449</v>
      </c>
      <c r="W17" s="19">
        <v>10.8</v>
      </c>
      <c r="X17" s="109"/>
      <c r="Y17" s="109"/>
      <c r="Z17" s="109"/>
      <c r="AA17" s="109"/>
    </row>
    <row r="18" spans="1:30" x14ac:dyDescent="0.15">
      <c r="A18" s="109"/>
      <c r="B18" s="109"/>
      <c r="M18" s="109"/>
      <c r="N18" s="109"/>
      <c r="O18" s="109"/>
      <c r="P18" s="109"/>
      <c r="Q18" s="109"/>
      <c r="R18" s="109"/>
      <c r="U18" s="131">
        <v>2013</v>
      </c>
      <c r="V18" s="133">
        <v>1435</v>
      </c>
      <c r="W18" s="19">
        <v>10.3</v>
      </c>
      <c r="X18" s="109"/>
      <c r="Y18" s="109"/>
      <c r="Z18" s="109"/>
      <c r="AA18" s="109"/>
    </row>
    <row r="19" spans="1:30" x14ac:dyDescent="0.15">
      <c r="A19" s="109"/>
      <c r="B19" s="109"/>
      <c r="M19" s="109"/>
      <c r="N19" s="109"/>
      <c r="O19" s="109"/>
      <c r="P19" s="109"/>
      <c r="Q19" s="109"/>
      <c r="R19" s="109"/>
      <c r="U19" s="131">
        <v>2014</v>
      </c>
      <c r="V19" s="133">
        <f>E55</f>
        <v>1679</v>
      </c>
      <c r="W19" s="19">
        <v>12.1</v>
      </c>
      <c r="X19" s="109"/>
      <c r="Y19" s="109"/>
      <c r="Z19" s="109"/>
      <c r="AA19" s="109"/>
    </row>
    <row r="20" spans="1:30" x14ac:dyDescent="0.15">
      <c r="A20" s="109"/>
      <c r="B20" s="109"/>
      <c r="M20" s="109"/>
      <c r="N20" s="109"/>
      <c r="O20" s="109"/>
      <c r="P20" s="109"/>
      <c r="Q20" s="109"/>
      <c r="R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x14ac:dyDescent="0.15">
      <c r="A21" s="109"/>
      <c r="B21" s="109"/>
      <c r="M21" s="109"/>
      <c r="N21" s="109"/>
      <c r="O21" s="109"/>
      <c r="P21" s="109"/>
      <c r="Q21" s="109"/>
      <c r="R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</row>
    <row r="22" spans="1:30" x14ac:dyDescent="0.15">
      <c r="A22" s="109"/>
      <c r="B22" s="109"/>
      <c r="M22" s="109"/>
      <c r="N22" s="109"/>
      <c r="O22" s="109"/>
      <c r="P22" s="109"/>
      <c r="Q22" s="109"/>
      <c r="R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</row>
    <row r="23" spans="1:30" x14ac:dyDescent="0.15">
      <c r="A23" s="109"/>
      <c r="B23" s="109"/>
      <c r="M23" s="109"/>
      <c r="N23" s="109"/>
      <c r="O23" s="109"/>
      <c r="P23" s="109"/>
      <c r="Q23" s="109"/>
      <c r="R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</row>
    <row r="24" spans="1:30" x14ac:dyDescent="0.15">
      <c r="A24" s="109"/>
      <c r="B24" s="109"/>
      <c r="M24" s="109"/>
      <c r="N24" s="109"/>
      <c r="O24" s="109"/>
      <c r="P24" s="109"/>
      <c r="Q24" s="109"/>
      <c r="R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</row>
    <row r="25" spans="1:30" x14ac:dyDescent="0.15">
      <c r="A25" s="109"/>
      <c r="B25" s="109"/>
      <c r="M25" s="109"/>
      <c r="N25" s="109"/>
      <c r="O25" s="109"/>
      <c r="P25" s="109"/>
      <c r="Q25" s="109"/>
      <c r="R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</row>
    <row r="26" spans="1:30" ht="13" x14ac:dyDescent="0.15">
      <c r="D26" s="115" t="s">
        <v>8</v>
      </c>
      <c r="U26" s="112"/>
      <c r="V26" s="113"/>
      <c r="W26" s="114"/>
    </row>
    <row r="27" spans="1:30" x14ac:dyDescent="0.15">
      <c r="U27" s="112"/>
      <c r="V27" s="113"/>
      <c r="W27" s="114"/>
    </row>
    <row r="28" spans="1:30" s="114" customFormat="1" ht="26.25" customHeight="1" x14ac:dyDescent="0.15">
      <c r="B28" s="472" t="s">
        <v>9</v>
      </c>
      <c r="C28" s="475" t="s">
        <v>10</v>
      </c>
      <c r="D28" s="475"/>
      <c r="E28" s="475"/>
      <c r="F28" s="475"/>
      <c r="G28" s="475" t="s">
        <v>11</v>
      </c>
      <c r="H28" s="475"/>
      <c r="I28" s="475"/>
      <c r="J28" s="475"/>
      <c r="U28" s="112"/>
      <c r="V28" s="113"/>
    </row>
    <row r="29" spans="1:30" s="114" customFormat="1" ht="22.5" customHeight="1" x14ac:dyDescent="0.15">
      <c r="B29" s="473"/>
      <c r="C29" s="476" t="s">
        <v>52</v>
      </c>
      <c r="D29" s="476"/>
      <c r="E29" s="476"/>
      <c r="F29" s="477" t="s">
        <v>53</v>
      </c>
      <c r="G29" s="476" t="s">
        <v>52</v>
      </c>
      <c r="H29" s="476"/>
      <c r="I29" s="476"/>
      <c r="J29" s="477" t="s">
        <v>53</v>
      </c>
      <c r="U29" s="112"/>
      <c r="V29" s="113"/>
    </row>
    <row r="30" spans="1:30" s="114" customFormat="1" ht="24.75" customHeight="1" x14ac:dyDescent="0.15">
      <c r="B30" s="474"/>
      <c r="C30" s="116" t="s">
        <v>14</v>
      </c>
      <c r="D30" s="117" t="s">
        <v>15</v>
      </c>
      <c r="E30" s="117" t="s">
        <v>16</v>
      </c>
      <c r="F30" s="478"/>
      <c r="G30" s="116" t="s">
        <v>14</v>
      </c>
      <c r="H30" s="117" t="s">
        <v>15</v>
      </c>
      <c r="I30" s="117" t="s">
        <v>16</v>
      </c>
      <c r="J30" s="478"/>
      <c r="U30" s="112"/>
      <c r="V30" s="113"/>
    </row>
    <row r="31" spans="1:30" s="114" customFormat="1" ht="15" customHeight="1" x14ac:dyDescent="0.15">
      <c r="B31" s="118">
        <v>1</v>
      </c>
      <c r="C31" s="134">
        <v>3</v>
      </c>
      <c r="D31" s="135">
        <v>4</v>
      </c>
      <c r="E31" s="136">
        <v>7</v>
      </c>
      <c r="F31" s="137">
        <v>0.41716328963051247</v>
      </c>
      <c r="G31" s="134">
        <v>2</v>
      </c>
      <c r="H31" s="135">
        <v>2</v>
      </c>
      <c r="I31" s="136">
        <v>4</v>
      </c>
      <c r="J31" s="138">
        <v>0.21869874248223073</v>
      </c>
      <c r="U31" s="112"/>
      <c r="V31" s="113"/>
    </row>
    <row r="32" spans="1:30" s="114" customFormat="1" ht="15" customHeight="1" x14ac:dyDescent="0.15">
      <c r="B32" s="119">
        <v>2</v>
      </c>
      <c r="C32" s="139">
        <v>1</v>
      </c>
      <c r="D32" s="140">
        <v>2</v>
      </c>
      <c r="E32" s="141">
        <v>3</v>
      </c>
      <c r="F32" s="137">
        <v>0.17878426698450536</v>
      </c>
      <c r="G32" s="139">
        <v>1</v>
      </c>
      <c r="H32" s="140">
        <v>1</v>
      </c>
      <c r="I32" s="141">
        <v>1</v>
      </c>
      <c r="J32" s="137">
        <v>5.4674685620557682E-2</v>
      </c>
      <c r="U32" s="112"/>
      <c r="V32" s="113"/>
    </row>
    <row r="33" spans="2:23" s="114" customFormat="1" ht="15" customHeight="1" x14ac:dyDescent="0.15">
      <c r="B33" s="119">
        <v>3</v>
      </c>
      <c r="C33" s="139">
        <v>1</v>
      </c>
      <c r="D33" s="140">
        <v>1</v>
      </c>
      <c r="E33" s="141">
        <v>3</v>
      </c>
      <c r="F33" s="137">
        <v>0.17878426698450536</v>
      </c>
      <c r="G33" s="139">
        <v>1</v>
      </c>
      <c r="H33" s="140">
        <v>0</v>
      </c>
      <c r="I33" s="141">
        <v>2</v>
      </c>
      <c r="J33" s="137">
        <v>0.10934937124111536</v>
      </c>
      <c r="U33" s="112"/>
      <c r="V33" s="113"/>
    </row>
    <row r="34" spans="2:23" s="114" customFormat="1" ht="15" customHeight="1" x14ac:dyDescent="0.15">
      <c r="B34" s="119">
        <v>4</v>
      </c>
      <c r="C34" s="139">
        <v>1</v>
      </c>
      <c r="D34" s="140">
        <v>1</v>
      </c>
      <c r="E34" s="141">
        <v>2</v>
      </c>
      <c r="F34" s="137">
        <v>0.11918951132300357</v>
      </c>
      <c r="G34" s="139">
        <v>1</v>
      </c>
      <c r="H34" s="140">
        <v>1</v>
      </c>
      <c r="I34" s="141">
        <v>2</v>
      </c>
      <c r="J34" s="137">
        <v>0.10934937124111536</v>
      </c>
      <c r="U34" s="112"/>
      <c r="V34" s="113"/>
    </row>
    <row r="35" spans="2:23" s="114" customFormat="1" ht="15" customHeight="1" x14ac:dyDescent="0.15">
      <c r="B35" s="119">
        <v>5</v>
      </c>
      <c r="C35" s="139">
        <v>3</v>
      </c>
      <c r="D35" s="140">
        <v>2</v>
      </c>
      <c r="E35" s="141">
        <v>4</v>
      </c>
      <c r="F35" s="137">
        <v>0.23837902264600713</v>
      </c>
      <c r="G35" s="139">
        <v>3</v>
      </c>
      <c r="H35" s="140">
        <v>2</v>
      </c>
      <c r="I35" s="141">
        <v>5</v>
      </c>
      <c r="J35" s="137">
        <v>0.27337342810278842</v>
      </c>
      <c r="U35" s="112"/>
      <c r="V35" s="113"/>
    </row>
    <row r="36" spans="2:23" s="114" customFormat="1" ht="15" customHeight="1" x14ac:dyDescent="0.15">
      <c r="B36" s="119">
        <v>6</v>
      </c>
      <c r="C36" s="139">
        <v>9</v>
      </c>
      <c r="D36" s="140">
        <v>5</v>
      </c>
      <c r="E36" s="141">
        <v>14</v>
      </c>
      <c r="F36" s="137">
        <v>0.83432657926102494</v>
      </c>
      <c r="G36" s="139">
        <v>13</v>
      </c>
      <c r="H36" s="140">
        <v>7</v>
      </c>
      <c r="I36" s="141">
        <v>19</v>
      </c>
      <c r="J36" s="137">
        <v>1.0388190267905959</v>
      </c>
      <c r="U36" s="112"/>
      <c r="V36" s="113"/>
    </row>
    <row r="37" spans="2:23" s="114" customFormat="1" ht="15" customHeight="1" x14ac:dyDescent="0.15">
      <c r="B37" s="119">
        <v>7</v>
      </c>
      <c r="C37" s="139">
        <v>46</v>
      </c>
      <c r="D37" s="140">
        <v>18</v>
      </c>
      <c r="E37" s="141">
        <v>64</v>
      </c>
      <c r="F37" s="137">
        <v>3.8140643623361141</v>
      </c>
      <c r="G37" s="139">
        <v>65</v>
      </c>
      <c r="H37" s="140">
        <v>24</v>
      </c>
      <c r="I37" s="141">
        <v>89</v>
      </c>
      <c r="J37" s="137">
        <v>4.866047020229634</v>
      </c>
      <c r="U37" s="112"/>
      <c r="V37" s="113"/>
    </row>
    <row r="38" spans="2:23" s="114" customFormat="1" ht="15" customHeight="1" x14ac:dyDescent="0.15">
      <c r="B38" s="119">
        <v>8</v>
      </c>
      <c r="C38" s="139">
        <v>97</v>
      </c>
      <c r="D38" s="140">
        <v>37</v>
      </c>
      <c r="E38" s="141">
        <v>134</v>
      </c>
      <c r="F38" s="137">
        <v>7.9856972586412391</v>
      </c>
      <c r="G38" s="139">
        <v>138</v>
      </c>
      <c r="H38" s="140">
        <v>52</v>
      </c>
      <c r="I38" s="141">
        <v>189</v>
      </c>
      <c r="J38" s="137">
        <v>10.333515582285402</v>
      </c>
      <c r="U38" s="112"/>
      <c r="V38" s="113"/>
    </row>
    <row r="39" spans="2:23" s="114" customFormat="1" ht="15" customHeight="1" x14ac:dyDescent="0.15">
      <c r="B39" s="119">
        <v>9</v>
      </c>
      <c r="C39" s="139">
        <v>64</v>
      </c>
      <c r="D39" s="140">
        <v>31</v>
      </c>
      <c r="E39" s="141">
        <v>96</v>
      </c>
      <c r="F39" s="137">
        <v>5.7210965435041716</v>
      </c>
      <c r="G39" s="139">
        <v>86</v>
      </c>
      <c r="H39" s="140">
        <v>39</v>
      </c>
      <c r="I39" s="141">
        <v>124</v>
      </c>
      <c r="J39" s="137">
        <v>6.7796610169491531</v>
      </c>
      <c r="U39" s="112"/>
      <c r="V39" s="113"/>
    </row>
    <row r="40" spans="2:23" s="114" customFormat="1" ht="15" customHeight="1" x14ac:dyDescent="0.15">
      <c r="B40" s="119">
        <v>10</v>
      </c>
      <c r="C40" s="139">
        <v>33</v>
      </c>
      <c r="D40" s="140">
        <v>30</v>
      </c>
      <c r="E40" s="141">
        <v>63</v>
      </c>
      <c r="F40" s="137">
        <v>3.7544696066746122</v>
      </c>
      <c r="G40" s="139">
        <v>35</v>
      </c>
      <c r="H40" s="140">
        <v>32</v>
      </c>
      <c r="I40" s="141">
        <v>67</v>
      </c>
      <c r="J40" s="137">
        <v>3.6632039365773648</v>
      </c>
      <c r="U40" s="112"/>
      <c r="V40" s="113"/>
    </row>
    <row r="41" spans="2:23" s="114" customFormat="1" ht="15" customHeight="1" x14ac:dyDescent="0.15">
      <c r="B41" s="119">
        <v>11</v>
      </c>
      <c r="C41" s="139">
        <v>32</v>
      </c>
      <c r="D41" s="140">
        <v>36</v>
      </c>
      <c r="E41" s="141">
        <v>69</v>
      </c>
      <c r="F41" s="137">
        <v>4.1120381406436231</v>
      </c>
      <c r="G41" s="139">
        <v>30</v>
      </c>
      <c r="H41" s="140">
        <v>33</v>
      </c>
      <c r="I41" s="141">
        <v>63</v>
      </c>
      <c r="J41" s="137">
        <v>3.4445051940951341</v>
      </c>
      <c r="U41" s="112"/>
      <c r="V41" s="113"/>
    </row>
    <row r="42" spans="2:23" s="114" customFormat="1" ht="15" customHeight="1" x14ac:dyDescent="0.15">
      <c r="B42" s="119">
        <v>12</v>
      </c>
      <c r="C42" s="139">
        <v>37</v>
      </c>
      <c r="D42" s="140">
        <v>42</v>
      </c>
      <c r="E42" s="141">
        <v>79</v>
      </c>
      <c r="F42" s="137">
        <v>4.7079856972586409</v>
      </c>
      <c r="G42" s="139">
        <v>33</v>
      </c>
      <c r="H42" s="140">
        <v>36</v>
      </c>
      <c r="I42" s="141">
        <v>69</v>
      </c>
      <c r="J42" s="137">
        <v>3.7725533078184803</v>
      </c>
      <c r="U42" s="112"/>
      <c r="V42" s="113"/>
    </row>
    <row r="43" spans="2:23" s="114" customFormat="1" ht="15" customHeight="1" x14ac:dyDescent="0.15">
      <c r="B43" s="119">
        <v>13</v>
      </c>
      <c r="C43" s="139">
        <v>44</v>
      </c>
      <c r="D43" s="140">
        <v>54</v>
      </c>
      <c r="E43" s="141">
        <v>98</v>
      </c>
      <c r="F43" s="137">
        <v>5.8402860548271747</v>
      </c>
      <c r="G43" s="139">
        <v>38</v>
      </c>
      <c r="H43" s="140">
        <v>50</v>
      </c>
      <c r="I43" s="141">
        <v>87</v>
      </c>
      <c r="J43" s="137">
        <v>4.7566976489885189</v>
      </c>
      <c r="U43" s="112"/>
      <c r="V43" s="113"/>
    </row>
    <row r="44" spans="2:23" s="114" customFormat="1" ht="15" customHeight="1" x14ac:dyDescent="0.15">
      <c r="B44" s="119">
        <v>14</v>
      </c>
      <c r="C44" s="139">
        <v>48</v>
      </c>
      <c r="D44" s="140">
        <v>54</v>
      </c>
      <c r="E44" s="141">
        <v>102</v>
      </c>
      <c r="F44" s="137">
        <v>6.0786650774731816</v>
      </c>
      <c r="G44" s="139">
        <v>41</v>
      </c>
      <c r="H44" s="140">
        <v>50</v>
      </c>
      <c r="I44" s="141">
        <v>90</v>
      </c>
      <c r="J44" s="137">
        <v>4.920721705850192</v>
      </c>
      <c r="U44" s="112"/>
      <c r="V44" s="113"/>
    </row>
    <row r="45" spans="2:23" s="114" customFormat="1" ht="15" customHeight="1" x14ac:dyDescent="0.15">
      <c r="B45" s="119">
        <v>15</v>
      </c>
      <c r="C45" s="139">
        <v>53</v>
      </c>
      <c r="D45" s="140">
        <v>58</v>
      </c>
      <c r="E45" s="141">
        <v>111</v>
      </c>
      <c r="F45" s="137">
        <v>6.6150178784266984</v>
      </c>
      <c r="G45" s="139">
        <v>44</v>
      </c>
      <c r="H45" s="140">
        <v>52</v>
      </c>
      <c r="I45" s="141">
        <v>96</v>
      </c>
      <c r="J45" s="137">
        <v>5.2487698195735373</v>
      </c>
      <c r="U45" s="112"/>
      <c r="V45" s="113"/>
      <c r="W45" s="95"/>
    </row>
    <row r="46" spans="2:23" s="114" customFormat="1" ht="15" customHeight="1" x14ac:dyDescent="0.15">
      <c r="B46" s="119">
        <v>16</v>
      </c>
      <c r="C46" s="139">
        <v>61</v>
      </c>
      <c r="D46" s="140">
        <v>60</v>
      </c>
      <c r="E46" s="141">
        <v>121</v>
      </c>
      <c r="F46" s="137">
        <v>7.2109654350417163</v>
      </c>
      <c r="G46" s="139">
        <v>53</v>
      </c>
      <c r="H46" s="140">
        <v>57</v>
      </c>
      <c r="I46" s="141">
        <v>110</v>
      </c>
      <c r="J46" s="137">
        <v>6.0142154182613456</v>
      </c>
      <c r="U46" s="112"/>
      <c r="V46" s="113"/>
      <c r="W46" s="95"/>
    </row>
    <row r="47" spans="2:23" s="114" customFormat="1" ht="15" customHeight="1" x14ac:dyDescent="0.15">
      <c r="B47" s="119">
        <v>17</v>
      </c>
      <c r="C47" s="139">
        <v>71</v>
      </c>
      <c r="D47" s="140">
        <v>85</v>
      </c>
      <c r="E47" s="141">
        <v>156</v>
      </c>
      <c r="F47" s="137">
        <v>9.2967818831942779</v>
      </c>
      <c r="G47" s="139">
        <v>70</v>
      </c>
      <c r="H47" s="140">
        <v>95</v>
      </c>
      <c r="I47" s="141">
        <v>165</v>
      </c>
      <c r="J47" s="137">
        <v>9.0213231273920176</v>
      </c>
      <c r="U47" s="112"/>
      <c r="V47" s="113"/>
      <c r="W47" s="95"/>
    </row>
    <row r="48" spans="2:23" s="114" customFormat="1" ht="15" customHeight="1" x14ac:dyDescent="0.2">
      <c r="B48" s="119">
        <v>18</v>
      </c>
      <c r="C48" s="139">
        <v>69</v>
      </c>
      <c r="D48" s="140">
        <v>121</v>
      </c>
      <c r="E48" s="141">
        <v>189</v>
      </c>
      <c r="F48" s="137">
        <v>11.263408820023837</v>
      </c>
      <c r="G48" s="139">
        <v>75</v>
      </c>
      <c r="H48" s="140">
        <v>151</v>
      </c>
      <c r="I48" s="141">
        <v>226</v>
      </c>
      <c r="J48" s="137">
        <v>12.356478950246037</v>
      </c>
      <c r="U48" s="93"/>
      <c r="V48" s="93"/>
      <c r="W48" s="93"/>
    </row>
    <row r="49" spans="2:23" s="114" customFormat="1" ht="15" customHeight="1" x14ac:dyDescent="0.2">
      <c r="B49" s="119">
        <v>19</v>
      </c>
      <c r="C49" s="139">
        <v>56</v>
      </c>
      <c r="D49" s="140">
        <v>93</v>
      </c>
      <c r="E49" s="141">
        <v>148</v>
      </c>
      <c r="F49" s="137">
        <v>8.820023837902264</v>
      </c>
      <c r="G49" s="139">
        <v>62</v>
      </c>
      <c r="H49" s="140">
        <v>114</v>
      </c>
      <c r="I49" s="141">
        <v>176</v>
      </c>
      <c r="J49" s="137">
        <v>9.622744669218152</v>
      </c>
      <c r="U49" s="93"/>
      <c r="V49" s="93"/>
      <c r="W49" s="93"/>
    </row>
    <row r="50" spans="2:23" s="114" customFormat="1" ht="15" customHeight="1" x14ac:dyDescent="0.2">
      <c r="B50" s="119">
        <v>20</v>
      </c>
      <c r="C50" s="139">
        <v>38</v>
      </c>
      <c r="D50" s="140">
        <v>47</v>
      </c>
      <c r="E50" s="141">
        <v>85</v>
      </c>
      <c r="F50" s="137">
        <v>5.0655542312276518</v>
      </c>
      <c r="G50" s="139">
        <v>42</v>
      </c>
      <c r="H50" s="140">
        <v>57</v>
      </c>
      <c r="I50" s="141">
        <v>99</v>
      </c>
      <c r="J50" s="137">
        <v>5.4127938764352104</v>
      </c>
      <c r="U50" s="93"/>
      <c r="V50" s="93"/>
      <c r="W50" s="93"/>
    </row>
    <row r="51" spans="2:23" s="114" customFormat="1" ht="15" customHeight="1" x14ac:dyDescent="0.2">
      <c r="B51" s="119">
        <v>21</v>
      </c>
      <c r="C51" s="139">
        <v>24</v>
      </c>
      <c r="D51" s="140">
        <v>26</v>
      </c>
      <c r="E51" s="141">
        <v>50</v>
      </c>
      <c r="F51" s="137">
        <v>2.9797377830750893</v>
      </c>
      <c r="G51" s="139">
        <v>27</v>
      </c>
      <c r="H51" s="140">
        <v>31</v>
      </c>
      <c r="I51" s="141">
        <v>57</v>
      </c>
      <c r="J51" s="137">
        <v>3.1164570803717879</v>
      </c>
      <c r="U51" s="93"/>
      <c r="V51" s="93"/>
      <c r="W51" s="93"/>
    </row>
    <row r="52" spans="2:23" s="114" customFormat="1" ht="15" customHeight="1" x14ac:dyDescent="0.2">
      <c r="B52" s="119">
        <v>22</v>
      </c>
      <c r="C52" s="139">
        <v>16</v>
      </c>
      <c r="D52" s="140">
        <v>19</v>
      </c>
      <c r="E52" s="141">
        <v>35</v>
      </c>
      <c r="F52" s="137">
        <v>2.0858164481525625</v>
      </c>
      <c r="G52" s="139">
        <v>18</v>
      </c>
      <c r="H52" s="140">
        <v>22</v>
      </c>
      <c r="I52" s="141">
        <v>40</v>
      </c>
      <c r="J52" s="137">
        <v>2.1869874248223073</v>
      </c>
      <c r="U52" s="112"/>
      <c r="V52" s="113"/>
      <c r="W52" s="98"/>
    </row>
    <row r="53" spans="2:23" s="114" customFormat="1" ht="15" customHeight="1" x14ac:dyDescent="0.2">
      <c r="B53" s="119">
        <v>23</v>
      </c>
      <c r="C53" s="139">
        <v>11</v>
      </c>
      <c r="D53" s="140">
        <v>19</v>
      </c>
      <c r="E53" s="141">
        <v>30</v>
      </c>
      <c r="F53" s="137">
        <v>1.7878426698450536</v>
      </c>
      <c r="G53" s="139">
        <v>12</v>
      </c>
      <c r="H53" s="140">
        <v>21</v>
      </c>
      <c r="I53" s="141">
        <v>33</v>
      </c>
      <c r="J53" s="137">
        <v>1.8042646254784036</v>
      </c>
      <c r="U53" s="112"/>
      <c r="V53" s="113"/>
      <c r="W53" s="98"/>
    </row>
    <row r="54" spans="2:23" s="114" customFormat="1" ht="15" customHeight="1" x14ac:dyDescent="0.15">
      <c r="B54" s="120">
        <v>24</v>
      </c>
      <c r="C54" s="142">
        <v>5</v>
      </c>
      <c r="D54" s="143">
        <v>10</v>
      </c>
      <c r="E54" s="144">
        <v>15</v>
      </c>
      <c r="F54" s="145">
        <v>0.89392133492252679</v>
      </c>
      <c r="G54" s="142">
        <v>6</v>
      </c>
      <c r="H54" s="143">
        <v>11</v>
      </c>
      <c r="I54" s="144">
        <v>16</v>
      </c>
      <c r="J54" s="145">
        <v>0.87479496992892292</v>
      </c>
      <c r="L54" s="114" t="s">
        <v>54</v>
      </c>
      <c r="U54" s="113"/>
      <c r="V54" s="95"/>
      <c r="W54" s="111"/>
    </row>
    <row r="55" spans="2:23" s="114" customFormat="1" ht="20.25" customHeight="1" x14ac:dyDescent="0.15">
      <c r="B55" s="121" t="s">
        <v>55</v>
      </c>
      <c r="C55" s="146">
        <v>824</v>
      </c>
      <c r="D55" s="147">
        <v>855</v>
      </c>
      <c r="E55" s="148">
        <v>1679</v>
      </c>
      <c r="F55" s="149">
        <v>1</v>
      </c>
      <c r="G55" s="146">
        <v>896</v>
      </c>
      <c r="H55" s="147">
        <v>940</v>
      </c>
      <c r="I55" s="148">
        <v>1829</v>
      </c>
      <c r="J55" s="149">
        <v>1</v>
      </c>
      <c r="L55" s="114" t="s">
        <v>45</v>
      </c>
      <c r="U55" s="112"/>
      <c r="V55" s="113"/>
    </row>
    <row r="56" spans="2:23" s="114" customFormat="1" ht="11.25" customHeight="1" x14ac:dyDescent="0.15">
      <c r="B56" s="120" t="s">
        <v>18</v>
      </c>
      <c r="C56" s="151">
        <v>49.046483909415969</v>
      </c>
      <c r="D56" s="152">
        <v>50.953516090584024</v>
      </c>
      <c r="E56" s="153">
        <v>100</v>
      </c>
      <c r="F56" s="150"/>
      <c r="G56" s="151">
        <v>48.988518316019686</v>
      </c>
      <c r="H56" s="152">
        <v>51.394204483324224</v>
      </c>
      <c r="I56" s="153">
        <v>100</v>
      </c>
      <c r="J56" s="150"/>
      <c r="L56" s="114" t="s">
        <v>46</v>
      </c>
      <c r="U56" s="112"/>
      <c r="V56" s="113"/>
    </row>
    <row r="57" spans="2:23" x14ac:dyDescent="0.15">
      <c r="B57" s="95" t="s">
        <v>61</v>
      </c>
      <c r="U57" s="112"/>
      <c r="V57" s="113"/>
      <c r="W57" s="114"/>
    </row>
    <row r="58" spans="2:23" x14ac:dyDescent="0.15">
      <c r="U58" s="112"/>
      <c r="V58" s="113"/>
      <c r="W58" s="114"/>
    </row>
    <row r="59" spans="2:23" ht="18" customHeight="1" x14ac:dyDescent="0.15">
      <c r="U59" s="112"/>
      <c r="V59" s="113"/>
      <c r="W59" s="114"/>
    </row>
    <row r="60" spans="2:23" s="93" customFormat="1" ht="15" x14ac:dyDescent="0.2">
      <c r="K60" s="94"/>
      <c r="L60" s="94"/>
      <c r="U60" s="112"/>
      <c r="V60" s="113"/>
      <c r="W60" s="114"/>
    </row>
    <row r="61" spans="2:23" s="93" customFormat="1" ht="15" x14ac:dyDescent="0.2">
      <c r="B61" s="95" t="s">
        <v>0</v>
      </c>
      <c r="K61" s="94"/>
      <c r="L61" s="96"/>
      <c r="U61" s="112"/>
      <c r="V61" s="113"/>
      <c r="W61" s="114"/>
    </row>
    <row r="62" spans="2:23" s="93" customFormat="1" ht="6" customHeight="1" x14ac:dyDescent="0.2">
      <c r="K62" s="94"/>
      <c r="L62" s="96"/>
      <c r="U62" s="112"/>
      <c r="V62" s="113"/>
      <c r="W62" s="114"/>
    </row>
    <row r="63" spans="2:23" s="93" customFormat="1" ht="15" x14ac:dyDescent="0.2">
      <c r="B63" s="97" t="s">
        <v>48</v>
      </c>
      <c r="K63" s="94"/>
      <c r="L63" s="96"/>
      <c r="U63" s="112"/>
      <c r="V63" s="113"/>
      <c r="W63" s="114"/>
    </row>
    <row r="64" spans="2:23" s="98" customFormat="1" ht="11.25" customHeight="1" x14ac:dyDescent="0.2">
      <c r="B64" s="99"/>
      <c r="F64" s="99"/>
      <c r="G64" s="99"/>
      <c r="H64" s="100"/>
      <c r="I64" s="100"/>
      <c r="J64" s="100"/>
      <c r="K64" s="100"/>
      <c r="L64" s="100"/>
      <c r="N64" s="100"/>
      <c r="O64" s="100"/>
      <c r="P64" s="100"/>
      <c r="S64" s="101"/>
      <c r="T64" s="101"/>
      <c r="U64" s="112"/>
      <c r="V64" s="113"/>
      <c r="W64" s="114"/>
    </row>
    <row r="65" spans="2:26" s="98" customFormat="1" ht="18" x14ac:dyDescent="0.2">
      <c r="B65" s="105" t="s">
        <v>51</v>
      </c>
      <c r="C65" s="106"/>
      <c r="F65" s="99"/>
      <c r="G65" s="99"/>
      <c r="H65" s="100"/>
      <c r="I65" s="100"/>
      <c r="J65" s="100"/>
      <c r="K65" s="100"/>
      <c r="L65" s="100"/>
      <c r="N65" s="100"/>
      <c r="O65" s="100"/>
      <c r="P65" s="100"/>
      <c r="R65" s="107">
        <v>2014</v>
      </c>
      <c r="S65" s="101"/>
      <c r="T65" s="101"/>
      <c r="U65" s="112"/>
      <c r="V65" s="113"/>
      <c r="W65" s="114"/>
    </row>
    <row r="66" spans="2:26" ht="11.25" customHeight="1" x14ac:dyDescent="0.15">
      <c r="T66" s="112"/>
      <c r="U66" s="112"/>
      <c r="V66" s="113"/>
      <c r="W66" s="114"/>
      <c r="X66" s="111"/>
      <c r="Y66" s="111"/>
      <c r="Z66" s="111"/>
    </row>
    <row r="67" spans="2:26" s="114" customFormat="1" ht="26.25" customHeight="1" x14ac:dyDescent="0.15">
      <c r="B67" s="472" t="s">
        <v>19</v>
      </c>
      <c r="C67" s="475" t="s">
        <v>10</v>
      </c>
      <c r="D67" s="475"/>
      <c r="E67" s="475"/>
      <c r="F67" s="475"/>
      <c r="G67" s="475" t="s">
        <v>11</v>
      </c>
      <c r="H67" s="475"/>
      <c r="I67" s="475"/>
      <c r="J67" s="475"/>
      <c r="U67" s="112"/>
      <c r="V67" s="113"/>
    </row>
    <row r="68" spans="2:26" s="114" customFormat="1" ht="21.75" customHeight="1" x14ac:dyDescent="0.15">
      <c r="B68" s="473"/>
      <c r="C68" s="476" t="s">
        <v>52</v>
      </c>
      <c r="D68" s="476"/>
      <c r="E68" s="476"/>
      <c r="F68" s="479" t="s">
        <v>56</v>
      </c>
      <c r="G68" s="476" t="s">
        <v>52</v>
      </c>
      <c r="H68" s="476"/>
      <c r="I68" s="476"/>
      <c r="J68" s="479" t="s">
        <v>56</v>
      </c>
      <c r="U68" s="112"/>
      <c r="V68" s="113"/>
    </row>
    <row r="69" spans="2:26" s="114" customFormat="1" ht="21.75" customHeight="1" x14ac:dyDescent="0.15">
      <c r="B69" s="474"/>
      <c r="C69" s="116" t="s">
        <v>14</v>
      </c>
      <c r="D69" s="117" t="s">
        <v>15</v>
      </c>
      <c r="E69" s="122" t="s">
        <v>16</v>
      </c>
      <c r="F69" s="480"/>
      <c r="G69" s="116" t="s">
        <v>14</v>
      </c>
      <c r="H69" s="117" t="s">
        <v>15</v>
      </c>
      <c r="I69" s="122" t="s">
        <v>16</v>
      </c>
      <c r="J69" s="480"/>
      <c r="U69" s="112"/>
      <c r="V69" s="113"/>
    </row>
    <row r="70" spans="2:26" s="114" customFormat="1" ht="20.25" customHeight="1" x14ac:dyDescent="0.15">
      <c r="B70" s="118" t="s">
        <v>20</v>
      </c>
      <c r="C70" s="155">
        <v>495</v>
      </c>
      <c r="D70" s="156">
        <v>495</v>
      </c>
      <c r="E70" s="157">
        <v>989</v>
      </c>
      <c r="F70" s="171">
        <v>58.904109589041099</v>
      </c>
      <c r="G70" s="155">
        <v>567</v>
      </c>
      <c r="H70" s="156">
        <v>564</v>
      </c>
      <c r="I70" s="157">
        <v>1131</v>
      </c>
      <c r="J70" s="171">
        <v>61.837069436850733</v>
      </c>
      <c r="U70" s="112"/>
      <c r="V70" s="113"/>
    </row>
    <row r="71" spans="2:26" s="114" customFormat="1" ht="20.25" customHeight="1" x14ac:dyDescent="0.15">
      <c r="B71" s="119" t="s">
        <v>21</v>
      </c>
      <c r="C71" s="158">
        <v>568</v>
      </c>
      <c r="D71" s="159">
        <v>581</v>
      </c>
      <c r="E71" s="160">
        <v>1149</v>
      </c>
      <c r="F71" s="172">
        <v>68.433591423466339</v>
      </c>
      <c r="G71" s="158">
        <v>644</v>
      </c>
      <c r="H71" s="159">
        <v>665</v>
      </c>
      <c r="I71" s="160">
        <v>1309</v>
      </c>
      <c r="J71" s="172">
        <v>71.569163477309999</v>
      </c>
      <c r="U71" s="112"/>
      <c r="V71" s="113"/>
      <c r="W71" s="95"/>
    </row>
    <row r="72" spans="2:26" s="114" customFormat="1" ht="20.25" customHeight="1" x14ac:dyDescent="0.15">
      <c r="B72" s="119" t="s">
        <v>22</v>
      </c>
      <c r="C72" s="158">
        <v>731</v>
      </c>
      <c r="D72" s="159">
        <v>741</v>
      </c>
      <c r="E72" s="160">
        <v>1472</v>
      </c>
      <c r="F72" s="172">
        <v>87.671232876712324</v>
      </c>
      <c r="G72" s="158">
        <v>812</v>
      </c>
      <c r="H72" s="159">
        <v>831</v>
      </c>
      <c r="I72" s="160">
        <v>1643</v>
      </c>
      <c r="J72" s="172">
        <v>89.830508474576277</v>
      </c>
      <c r="U72" s="112"/>
      <c r="V72" s="113"/>
      <c r="W72" s="95"/>
    </row>
    <row r="73" spans="2:26" s="114" customFormat="1" ht="20.25" customHeight="1" x14ac:dyDescent="0.15">
      <c r="B73" s="119" t="s">
        <v>23</v>
      </c>
      <c r="C73" s="158">
        <v>866</v>
      </c>
      <c r="D73" s="159">
        <v>862</v>
      </c>
      <c r="E73" s="160">
        <v>1729</v>
      </c>
      <c r="F73" s="172">
        <v>102.97796307325788</v>
      </c>
      <c r="G73" s="158">
        <v>969</v>
      </c>
      <c r="H73" s="159">
        <v>978</v>
      </c>
      <c r="I73" s="160">
        <v>1947</v>
      </c>
      <c r="J73" s="172">
        <v>106.45161290322579</v>
      </c>
      <c r="U73" s="112"/>
      <c r="V73" s="113"/>
      <c r="W73" s="95"/>
    </row>
    <row r="74" spans="2:26" s="114" customFormat="1" ht="20.25" customHeight="1" x14ac:dyDescent="0.15">
      <c r="B74" s="119" t="s">
        <v>24</v>
      </c>
      <c r="C74" s="158">
        <v>918</v>
      </c>
      <c r="D74" s="159">
        <v>939</v>
      </c>
      <c r="E74" s="160">
        <v>1857</v>
      </c>
      <c r="F74" s="172">
        <v>110.60154854079809</v>
      </c>
      <c r="G74" s="158">
        <v>950</v>
      </c>
      <c r="H74" s="159">
        <v>993</v>
      </c>
      <c r="I74" s="160">
        <v>1943</v>
      </c>
      <c r="J74" s="172">
        <v>106.23291416074359</v>
      </c>
      <c r="U74" s="112"/>
      <c r="V74" s="113"/>
      <c r="W74" s="95"/>
    </row>
    <row r="75" spans="2:26" s="114" customFormat="1" ht="20.25" customHeight="1" x14ac:dyDescent="0.15">
      <c r="B75" s="119" t="s">
        <v>25</v>
      </c>
      <c r="C75" s="158">
        <v>1084</v>
      </c>
      <c r="D75" s="159">
        <v>1183</v>
      </c>
      <c r="E75" s="160">
        <v>2267</v>
      </c>
      <c r="F75" s="172">
        <v>135.0208457415128</v>
      </c>
      <c r="G75" s="158">
        <v>1149</v>
      </c>
      <c r="H75" s="159">
        <v>1277</v>
      </c>
      <c r="I75" s="160">
        <v>2426</v>
      </c>
      <c r="J75" s="172">
        <v>132.64078731547292</v>
      </c>
      <c r="U75" s="95"/>
      <c r="V75" s="95"/>
      <c r="W75" s="95"/>
    </row>
    <row r="76" spans="2:26" s="114" customFormat="1" ht="20.25" customHeight="1" x14ac:dyDescent="0.15">
      <c r="B76" s="119" t="s">
        <v>26</v>
      </c>
      <c r="C76" s="158">
        <v>902</v>
      </c>
      <c r="D76" s="159">
        <v>958</v>
      </c>
      <c r="E76" s="160">
        <v>1860</v>
      </c>
      <c r="F76" s="172">
        <v>110.78022632519358</v>
      </c>
      <c r="G76" s="158">
        <v>913</v>
      </c>
      <c r="H76" s="159">
        <v>976</v>
      </c>
      <c r="I76" s="160">
        <v>1889</v>
      </c>
      <c r="J76" s="172">
        <v>103.28048113723347</v>
      </c>
      <c r="U76" s="95"/>
      <c r="V76" s="95"/>
      <c r="W76" s="95"/>
    </row>
    <row r="77" spans="2:26" s="114" customFormat="1" ht="20.25" customHeight="1" x14ac:dyDescent="0.15">
      <c r="B77" s="119" t="s">
        <v>27</v>
      </c>
      <c r="C77" s="158">
        <v>945</v>
      </c>
      <c r="D77" s="159">
        <v>934</v>
      </c>
      <c r="E77" s="160">
        <v>1878</v>
      </c>
      <c r="F77" s="172">
        <v>111.8522930315664</v>
      </c>
      <c r="G77" s="158">
        <v>1005</v>
      </c>
      <c r="H77" s="159">
        <v>1013</v>
      </c>
      <c r="I77" s="160">
        <v>2018</v>
      </c>
      <c r="J77" s="172">
        <v>110.33351558228539</v>
      </c>
      <c r="U77" s="95"/>
      <c r="V77" s="95"/>
      <c r="W77" s="95"/>
    </row>
    <row r="78" spans="2:26" s="114" customFormat="1" ht="20.25" customHeight="1" x14ac:dyDescent="0.15">
      <c r="B78" s="119" t="s">
        <v>28</v>
      </c>
      <c r="C78" s="158">
        <v>1050</v>
      </c>
      <c r="D78" s="159">
        <v>1108</v>
      </c>
      <c r="E78" s="160">
        <v>2158</v>
      </c>
      <c r="F78" s="172">
        <v>128.5288862418106</v>
      </c>
      <c r="G78" s="158">
        <v>1064</v>
      </c>
      <c r="H78" s="159">
        <v>1140</v>
      </c>
      <c r="I78" s="160">
        <v>2203</v>
      </c>
      <c r="J78" s="172">
        <v>120.44833242208857</v>
      </c>
    </row>
    <row r="79" spans="2:26" s="114" customFormat="1" ht="20.25" customHeight="1" x14ac:dyDescent="0.15">
      <c r="B79" s="119" t="s">
        <v>29</v>
      </c>
      <c r="C79" s="158">
        <v>781</v>
      </c>
      <c r="D79" s="159">
        <v>827</v>
      </c>
      <c r="E79" s="160">
        <v>1608</v>
      </c>
      <c r="F79" s="172">
        <v>95.771292435973805</v>
      </c>
      <c r="G79" s="158">
        <v>812</v>
      </c>
      <c r="H79" s="159">
        <v>867</v>
      </c>
      <c r="I79" s="160">
        <v>1680</v>
      </c>
      <c r="J79" s="172">
        <v>91.853471842536905</v>
      </c>
    </row>
    <row r="80" spans="2:26" s="114" customFormat="1" ht="20.25" customHeight="1" x14ac:dyDescent="0.15">
      <c r="B80" s="119" t="s">
        <v>30</v>
      </c>
      <c r="C80" s="158">
        <v>678</v>
      </c>
      <c r="D80" s="159">
        <v>729</v>
      </c>
      <c r="E80" s="160">
        <v>1406</v>
      </c>
      <c r="F80" s="172">
        <v>83.740321620011912</v>
      </c>
      <c r="G80" s="158">
        <v>752</v>
      </c>
      <c r="H80" s="159">
        <v>820</v>
      </c>
      <c r="I80" s="160">
        <v>1572</v>
      </c>
      <c r="J80" s="172">
        <v>85.94860579551667</v>
      </c>
    </row>
    <row r="81" spans="2:25" s="114" customFormat="1" ht="20.25" customHeight="1" x14ac:dyDescent="0.15">
      <c r="B81" s="119" t="s">
        <v>32</v>
      </c>
      <c r="C81" s="161">
        <v>864</v>
      </c>
      <c r="D81" s="162">
        <v>897</v>
      </c>
      <c r="E81" s="163">
        <v>1761</v>
      </c>
      <c r="F81" s="172">
        <v>104.88385944014294</v>
      </c>
      <c r="G81" s="161">
        <v>1096</v>
      </c>
      <c r="H81" s="162">
        <v>1143</v>
      </c>
      <c r="I81" s="163">
        <v>2239</v>
      </c>
      <c r="J81" s="172">
        <v>122.41662110442866</v>
      </c>
    </row>
    <row r="82" spans="2:25" s="114" customFormat="1" ht="20.25" customHeight="1" x14ac:dyDescent="0.15">
      <c r="B82" s="123" t="s">
        <v>57</v>
      </c>
      <c r="C82" s="164">
        <v>824</v>
      </c>
      <c r="D82" s="165">
        <v>855</v>
      </c>
      <c r="E82" s="166">
        <v>1679</v>
      </c>
      <c r="F82" s="173">
        <v>1</v>
      </c>
      <c r="G82" s="164">
        <v>896</v>
      </c>
      <c r="H82" s="165">
        <v>940</v>
      </c>
      <c r="I82" s="166">
        <v>1829</v>
      </c>
      <c r="J82" s="174">
        <v>1</v>
      </c>
    </row>
    <row r="83" spans="2:25" ht="11.25" customHeight="1" x14ac:dyDescent="0.15">
      <c r="B83" s="120" t="s">
        <v>18</v>
      </c>
      <c r="C83" s="168">
        <v>49.046483909415969</v>
      </c>
      <c r="D83" s="169">
        <v>50.953516090584024</v>
      </c>
      <c r="E83" s="170">
        <v>100</v>
      </c>
      <c r="F83" s="154"/>
      <c r="G83" s="168">
        <v>48.988518316019686</v>
      </c>
      <c r="H83" s="169">
        <v>51.394204483324224</v>
      </c>
      <c r="I83" s="170">
        <v>100</v>
      </c>
      <c r="J83" s="167"/>
      <c r="U83" s="114"/>
      <c r="V83" s="114"/>
      <c r="W83" s="114"/>
    </row>
    <row r="84" spans="2:25" x14ac:dyDescent="0.15">
      <c r="B84" s="95" t="s">
        <v>61</v>
      </c>
      <c r="H84" s="114"/>
      <c r="I84" s="124"/>
      <c r="U84" s="114"/>
      <c r="V84" s="114"/>
      <c r="W84" s="114"/>
      <c r="X84" s="111"/>
      <c r="Y84" s="111"/>
    </row>
    <row r="85" spans="2:25" x14ac:dyDescent="0.15">
      <c r="L85" s="114"/>
      <c r="U85" s="95"/>
      <c r="V85" s="95"/>
      <c r="X85" s="111"/>
      <c r="Y85" s="111"/>
    </row>
    <row r="86" spans="2:25" ht="18" customHeight="1" x14ac:dyDescent="0.15">
      <c r="U86" s="95"/>
      <c r="V86" s="95"/>
      <c r="X86" s="111"/>
      <c r="Y86" s="111"/>
    </row>
    <row r="87" spans="2:25" ht="24.75" customHeight="1" x14ac:dyDescent="0.15">
      <c r="B87" s="472" t="s">
        <v>34</v>
      </c>
      <c r="C87" s="475" t="s">
        <v>10</v>
      </c>
      <c r="D87" s="475"/>
      <c r="E87" s="475"/>
      <c r="F87" s="475"/>
      <c r="O87" s="112"/>
      <c r="P87" s="113"/>
      <c r="R87" s="111"/>
      <c r="S87" s="111"/>
      <c r="U87" s="112"/>
      <c r="V87" s="113"/>
    </row>
    <row r="88" spans="2:25" ht="21.75" customHeight="1" x14ac:dyDescent="0.15">
      <c r="B88" s="473"/>
      <c r="C88" s="476" t="s">
        <v>52</v>
      </c>
      <c r="D88" s="476"/>
      <c r="E88" s="476"/>
      <c r="F88" s="479" t="s">
        <v>56</v>
      </c>
      <c r="N88" s="112"/>
      <c r="O88" s="113"/>
      <c r="U88" s="112"/>
      <c r="V88" s="113"/>
    </row>
    <row r="89" spans="2:25" ht="21.75" customHeight="1" x14ac:dyDescent="0.15">
      <c r="B89" s="474"/>
      <c r="C89" s="116" t="s">
        <v>14</v>
      </c>
      <c r="D89" s="117" t="s">
        <v>15</v>
      </c>
      <c r="E89" s="122" t="s">
        <v>16</v>
      </c>
      <c r="F89" s="480"/>
      <c r="O89" s="112"/>
      <c r="P89" s="113"/>
      <c r="U89" s="112"/>
      <c r="V89" s="113"/>
    </row>
    <row r="90" spans="2:25" s="114" customFormat="1" ht="20.25" customHeight="1" x14ac:dyDescent="0.15">
      <c r="B90" s="119" t="s">
        <v>35</v>
      </c>
      <c r="C90" s="175">
        <v>853</v>
      </c>
      <c r="D90" s="176">
        <v>902</v>
      </c>
      <c r="E90" s="177">
        <v>1754</v>
      </c>
      <c r="F90" s="190">
        <v>104.52920143027413</v>
      </c>
      <c r="P90" s="112"/>
      <c r="Q90" s="113"/>
      <c r="U90" s="112"/>
      <c r="V90" s="113"/>
      <c r="W90" s="95"/>
    </row>
    <row r="91" spans="2:25" s="114" customFormat="1" ht="20.25" customHeight="1" x14ac:dyDescent="0.15">
      <c r="B91" s="119" t="s">
        <v>36</v>
      </c>
      <c r="C91" s="178">
        <v>916</v>
      </c>
      <c r="D91" s="179">
        <v>956</v>
      </c>
      <c r="E91" s="180">
        <v>1872</v>
      </c>
      <c r="F91" s="191">
        <v>111.56138259833133</v>
      </c>
      <c r="P91" s="112"/>
      <c r="Q91" s="113"/>
      <c r="U91" s="112"/>
      <c r="V91" s="113"/>
      <c r="W91" s="95"/>
    </row>
    <row r="92" spans="2:25" s="114" customFormat="1" ht="20.25" customHeight="1" x14ac:dyDescent="0.15">
      <c r="B92" s="119" t="s">
        <v>37</v>
      </c>
      <c r="C92" s="178">
        <v>844</v>
      </c>
      <c r="D92" s="179">
        <v>890</v>
      </c>
      <c r="E92" s="180">
        <v>1733</v>
      </c>
      <c r="F92" s="191">
        <v>103.27771156138259</v>
      </c>
      <c r="P92" s="112"/>
      <c r="Q92" s="113"/>
      <c r="U92" s="112"/>
      <c r="V92" s="113"/>
      <c r="W92" s="95"/>
    </row>
    <row r="93" spans="2:25" s="114" customFormat="1" ht="20.25" customHeight="1" x14ac:dyDescent="0.15">
      <c r="B93" s="119" t="s">
        <v>38</v>
      </c>
      <c r="C93" s="178">
        <v>909</v>
      </c>
      <c r="D93" s="179">
        <v>950</v>
      </c>
      <c r="E93" s="180">
        <v>1860</v>
      </c>
      <c r="F93" s="191">
        <v>110.84624553039332</v>
      </c>
      <c r="P93" s="112"/>
      <c r="Q93" s="113"/>
      <c r="U93" s="112"/>
      <c r="V93" s="113"/>
      <c r="W93" s="95"/>
    </row>
    <row r="94" spans="2:25" s="114" customFormat="1" ht="20.25" customHeight="1" x14ac:dyDescent="0.15">
      <c r="B94" s="119" t="s">
        <v>39</v>
      </c>
      <c r="C94" s="178">
        <v>855</v>
      </c>
      <c r="D94" s="179">
        <v>893</v>
      </c>
      <c r="E94" s="180">
        <v>1749</v>
      </c>
      <c r="F94" s="191">
        <v>104.23122765196662</v>
      </c>
      <c r="P94" s="112"/>
      <c r="Q94" s="113"/>
      <c r="U94" s="112"/>
      <c r="V94" s="113"/>
      <c r="W94" s="95"/>
    </row>
    <row r="95" spans="2:25" s="114" customFormat="1" ht="20.25" customHeight="1" x14ac:dyDescent="0.15">
      <c r="B95" s="119" t="s">
        <v>40</v>
      </c>
      <c r="C95" s="178">
        <v>639</v>
      </c>
      <c r="D95" s="179">
        <v>652</v>
      </c>
      <c r="E95" s="180">
        <v>1291</v>
      </c>
      <c r="F95" s="191">
        <v>76.936829558998809</v>
      </c>
      <c r="P95" s="112"/>
      <c r="Q95" s="113"/>
      <c r="U95" s="112"/>
      <c r="V95" s="113"/>
      <c r="W95" s="95"/>
    </row>
    <row r="96" spans="2:25" s="114" customFormat="1" ht="20.25" customHeight="1" x14ac:dyDescent="0.15">
      <c r="B96" s="119" t="s">
        <v>41</v>
      </c>
      <c r="C96" s="181">
        <v>750</v>
      </c>
      <c r="D96" s="182">
        <v>737</v>
      </c>
      <c r="E96" s="183">
        <v>1487</v>
      </c>
      <c r="F96" s="192">
        <v>88.617401668653159</v>
      </c>
      <c r="J96" s="114" t="s">
        <v>54</v>
      </c>
      <c r="P96" s="112"/>
      <c r="Q96" s="113"/>
      <c r="U96" s="112"/>
      <c r="V96" s="113"/>
      <c r="W96" s="95"/>
    </row>
    <row r="97" spans="2:26" ht="20.25" customHeight="1" x14ac:dyDescent="0.15">
      <c r="B97" s="123" t="s">
        <v>57</v>
      </c>
      <c r="C97" s="184">
        <v>824</v>
      </c>
      <c r="D97" s="185">
        <v>855</v>
      </c>
      <c r="E97" s="186">
        <v>1679</v>
      </c>
      <c r="F97" s="193">
        <v>1</v>
      </c>
      <c r="H97" s="95" t="s">
        <v>61</v>
      </c>
      <c r="J97" s="114"/>
      <c r="O97" s="112"/>
      <c r="P97" s="113"/>
      <c r="R97" s="111"/>
      <c r="S97" s="111"/>
      <c r="T97" s="125"/>
      <c r="U97" s="112"/>
      <c r="V97" s="113"/>
    </row>
    <row r="98" spans="2:26" x14ac:dyDescent="0.15">
      <c r="B98" s="120" t="s">
        <v>18</v>
      </c>
      <c r="C98" s="188">
        <v>49.046483909415969</v>
      </c>
      <c r="D98" s="189">
        <v>50.953516090584024</v>
      </c>
      <c r="E98" s="194">
        <v>100</v>
      </c>
      <c r="F98" s="187"/>
      <c r="J98" s="114"/>
      <c r="O98" s="112"/>
      <c r="P98" s="113"/>
      <c r="R98" s="111"/>
      <c r="S98" s="111"/>
      <c r="T98" s="125"/>
      <c r="U98" s="112"/>
      <c r="V98" s="113"/>
    </row>
    <row r="99" spans="2:26" ht="13" x14ac:dyDescent="0.15">
      <c r="B99" s="95" t="s">
        <v>58</v>
      </c>
      <c r="C99" s="114" t="s">
        <v>45</v>
      </c>
      <c r="F99" s="126"/>
      <c r="U99" s="112"/>
      <c r="V99" s="113"/>
      <c r="X99" s="111"/>
      <c r="Y99" s="111"/>
      <c r="Z99" s="125"/>
    </row>
    <row r="100" spans="2:26" x14ac:dyDescent="0.15">
      <c r="B100" s="95" t="s">
        <v>44</v>
      </c>
      <c r="C100" s="114" t="s">
        <v>46</v>
      </c>
      <c r="U100" s="112"/>
      <c r="V100" s="113"/>
      <c r="X100" s="111"/>
      <c r="Y100" s="111"/>
      <c r="Z100" s="125"/>
    </row>
    <row r="101" spans="2:26" x14ac:dyDescent="0.15">
      <c r="C101" s="114"/>
      <c r="U101" s="112"/>
      <c r="V101" s="113"/>
      <c r="X101" s="111"/>
      <c r="Y101" s="111"/>
      <c r="Z101" s="125"/>
    </row>
    <row r="102" spans="2:26" x14ac:dyDescent="0.15">
      <c r="U102" s="112"/>
      <c r="V102" s="113"/>
      <c r="X102" s="111"/>
      <c r="Y102" s="111"/>
      <c r="Z102" s="125"/>
    </row>
    <row r="103" spans="2:26" x14ac:dyDescent="0.15">
      <c r="B103" s="127"/>
      <c r="U103" s="112"/>
      <c r="V103" s="113"/>
    </row>
    <row r="104" spans="2:26" x14ac:dyDescent="0.15">
      <c r="F104" s="128"/>
      <c r="U104" s="112"/>
      <c r="V104" s="113"/>
    </row>
    <row r="105" spans="2:26" x14ac:dyDescent="0.15">
      <c r="U105" s="112"/>
      <c r="V105" s="113"/>
    </row>
    <row r="106" spans="2:26" x14ac:dyDescent="0.15">
      <c r="U106" s="112"/>
      <c r="V106" s="113"/>
    </row>
    <row r="107" spans="2:26" x14ac:dyDescent="0.15">
      <c r="U107" s="112"/>
      <c r="V107" s="113"/>
    </row>
    <row r="108" spans="2:26" x14ac:dyDescent="0.15">
      <c r="U108" s="112"/>
      <c r="V108" s="113"/>
    </row>
    <row r="109" spans="2:26" x14ac:dyDescent="0.15">
      <c r="U109" s="112"/>
      <c r="V109" s="113"/>
    </row>
    <row r="110" spans="2:26" x14ac:dyDescent="0.15">
      <c r="U110" s="112"/>
      <c r="V110" s="113"/>
    </row>
    <row r="111" spans="2:26" x14ac:dyDescent="0.15">
      <c r="U111" s="112"/>
      <c r="V111" s="113"/>
    </row>
    <row r="112" spans="2:26" x14ac:dyDescent="0.15">
      <c r="U112" s="112"/>
      <c r="V112" s="113"/>
    </row>
    <row r="113" spans="21:22" x14ac:dyDescent="0.15">
      <c r="U113" s="112"/>
      <c r="V113" s="113"/>
    </row>
    <row r="114" spans="21:22" x14ac:dyDescent="0.15">
      <c r="U114" s="112"/>
      <c r="V114" s="113"/>
    </row>
    <row r="115" spans="21:22" x14ac:dyDescent="0.15">
      <c r="U115" s="112"/>
      <c r="V115" s="113"/>
    </row>
    <row r="116" spans="21:22" x14ac:dyDescent="0.15">
      <c r="U116" s="112"/>
      <c r="V116" s="113"/>
    </row>
    <row r="117" spans="21:22" x14ac:dyDescent="0.15">
      <c r="U117" s="112"/>
      <c r="V117" s="113"/>
    </row>
    <row r="118" spans="21:22" x14ac:dyDescent="0.15">
      <c r="U118" s="112"/>
      <c r="V118" s="113"/>
    </row>
    <row r="119" spans="21:22" x14ac:dyDescent="0.15">
      <c r="U119" s="112"/>
      <c r="V119" s="113"/>
    </row>
    <row r="120" spans="21:22" x14ac:dyDescent="0.15">
      <c r="U120" s="112"/>
      <c r="V120" s="113"/>
    </row>
    <row r="121" spans="21:22" x14ac:dyDescent="0.15">
      <c r="U121" s="112"/>
      <c r="V121" s="113"/>
    </row>
    <row r="122" spans="21:22" x14ac:dyDescent="0.15">
      <c r="U122" s="112"/>
      <c r="V122" s="113"/>
    </row>
    <row r="123" spans="21:22" x14ac:dyDescent="0.15">
      <c r="U123" s="112"/>
      <c r="V123" s="113"/>
    </row>
    <row r="124" spans="21:22" x14ac:dyDescent="0.15">
      <c r="U124" s="112"/>
      <c r="V124" s="113"/>
    </row>
    <row r="125" spans="21:22" x14ac:dyDescent="0.15">
      <c r="U125" s="112"/>
      <c r="V125" s="113"/>
    </row>
    <row r="126" spans="21:22" x14ac:dyDescent="0.15">
      <c r="U126" s="112"/>
      <c r="V126" s="113"/>
    </row>
    <row r="127" spans="21:22" x14ac:dyDescent="0.15">
      <c r="U127" s="112"/>
      <c r="V127" s="113"/>
    </row>
    <row r="128" spans="21:22" x14ac:dyDescent="0.15">
      <c r="U128" s="112"/>
      <c r="V128" s="113"/>
    </row>
    <row r="129" spans="21:22" x14ac:dyDescent="0.15">
      <c r="U129" s="112"/>
      <c r="V129" s="113"/>
    </row>
    <row r="130" spans="21:22" x14ac:dyDescent="0.15">
      <c r="U130" s="112"/>
      <c r="V130" s="113"/>
    </row>
    <row r="131" spans="21:22" x14ac:dyDescent="0.15">
      <c r="U131" s="112"/>
      <c r="V131" s="113"/>
    </row>
    <row r="132" spans="21:22" x14ac:dyDescent="0.15">
      <c r="U132" s="112"/>
      <c r="V132" s="113"/>
    </row>
    <row r="133" spans="21:22" x14ac:dyDescent="0.15">
      <c r="U133" s="112"/>
      <c r="V133" s="113"/>
    </row>
    <row r="134" spans="21:22" x14ac:dyDescent="0.15">
      <c r="U134" s="112"/>
      <c r="V134" s="113"/>
    </row>
    <row r="135" spans="21:22" x14ac:dyDescent="0.15">
      <c r="U135" s="112"/>
      <c r="V135" s="113"/>
    </row>
    <row r="136" spans="21:22" x14ac:dyDescent="0.15">
      <c r="U136" s="112"/>
      <c r="V136" s="113"/>
    </row>
    <row r="137" spans="21:22" x14ac:dyDescent="0.15">
      <c r="U137" s="112"/>
      <c r="V137" s="113"/>
    </row>
    <row r="138" spans="21:22" x14ac:dyDescent="0.15">
      <c r="U138" s="112"/>
      <c r="V138" s="113"/>
    </row>
    <row r="139" spans="21:22" x14ac:dyDescent="0.15">
      <c r="U139" s="112"/>
      <c r="V139" s="113"/>
    </row>
    <row r="140" spans="21:22" x14ac:dyDescent="0.15">
      <c r="U140" s="112"/>
      <c r="V140" s="113"/>
    </row>
    <row r="141" spans="21:22" x14ac:dyDescent="0.15">
      <c r="U141" s="112"/>
      <c r="V141" s="113"/>
    </row>
    <row r="142" spans="21:22" x14ac:dyDescent="0.15">
      <c r="U142" s="112"/>
      <c r="V142" s="113"/>
    </row>
    <row r="143" spans="21:22" x14ac:dyDescent="0.15">
      <c r="U143" s="112"/>
      <c r="V143" s="113"/>
    </row>
    <row r="144" spans="21:22" x14ac:dyDescent="0.15">
      <c r="U144" s="112"/>
      <c r="V144" s="113"/>
    </row>
    <row r="145" spans="21:22" x14ac:dyDescent="0.15">
      <c r="U145" s="112"/>
      <c r="V145" s="113"/>
    </row>
    <row r="146" spans="21:22" x14ac:dyDescent="0.15">
      <c r="U146" s="112"/>
      <c r="V146" s="113"/>
    </row>
    <row r="147" spans="21:22" x14ac:dyDescent="0.15">
      <c r="U147" s="112"/>
      <c r="V147" s="113"/>
    </row>
    <row r="148" spans="21:22" x14ac:dyDescent="0.15">
      <c r="U148" s="112"/>
      <c r="V148" s="113"/>
    </row>
    <row r="149" spans="21:22" x14ac:dyDescent="0.15">
      <c r="U149" s="112"/>
      <c r="V149" s="113"/>
    </row>
    <row r="150" spans="21:22" x14ac:dyDescent="0.15">
      <c r="U150" s="112"/>
      <c r="V150" s="113"/>
    </row>
    <row r="151" spans="21:22" x14ac:dyDescent="0.15">
      <c r="U151" s="112"/>
      <c r="V151" s="113"/>
    </row>
    <row r="152" spans="21:22" x14ac:dyDescent="0.15">
      <c r="U152" s="112"/>
      <c r="V152" s="113"/>
    </row>
    <row r="153" spans="21:22" x14ac:dyDescent="0.15">
      <c r="U153" s="112"/>
      <c r="V153" s="113"/>
    </row>
    <row r="154" spans="21:22" x14ac:dyDescent="0.15">
      <c r="U154" s="112"/>
      <c r="V154" s="113"/>
    </row>
    <row r="155" spans="21:22" x14ac:dyDescent="0.15">
      <c r="U155" s="112"/>
      <c r="V155" s="113"/>
    </row>
    <row r="156" spans="21:22" x14ac:dyDescent="0.15">
      <c r="U156" s="112"/>
      <c r="V156" s="113"/>
    </row>
    <row r="157" spans="21:22" x14ac:dyDescent="0.15">
      <c r="U157" s="112"/>
      <c r="V157" s="113"/>
    </row>
    <row r="158" spans="21:22" x14ac:dyDescent="0.15">
      <c r="U158" s="112"/>
      <c r="V158" s="113"/>
    </row>
    <row r="159" spans="21:22" x14ac:dyDescent="0.15">
      <c r="U159" s="112"/>
      <c r="V159" s="113"/>
    </row>
    <row r="160" spans="21:22" x14ac:dyDescent="0.15">
      <c r="U160" s="112"/>
      <c r="V160" s="113"/>
    </row>
    <row r="161" spans="21:22" x14ac:dyDescent="0.15">
      <c r="U161" s="112"/>
      <c r="V161" s="113"/>
    </row>
    <row r="162" spans="21:22" x14ac:dyDescent="0.15">
      <c r="U162" s="112"/>
      <c r="V162" s="113"/>
    </row>
    <row r="163" spans="21:22" x14ac:dyDescent="0.15">
      <c r="U163" s="112"/>
      <c r="V163" s="113"/>
    </row>
    <row r="164" spans="21:22" x14ac:dyDescent="0.15">
      <c r="U164" s="112"/>
      <c r="V164" s="113"/>
    </row>
    <row r="165" spans="21:22" x14ac:dyDescent="0.15">
      <c r="U165" s="112"/>
      <c r="V165" s="113"/>
    </row>
    <row r="166" spans="21:22" x14ac:dyDescent="0.15">
      <c r="U166" s="112"/>
      <c r="V166" s="113"/>
    </row>
    <row r="167" spans="21:22" x14ac:dyDescent="0.15">
      <c r="U167" s="112"/>
      <c r="V167" s="113"/>
    </row>
    <row r="168" spans="21:22" x14ac:dyDescent="0.15">
      <c r="U168" s="112"/>
      <c r="V168" s="113"/>
    </row>
    <row r="169" spans="21:22" x14ac:dyDescent="0.15">
      <c r="U169" s="112"/>
      <c r="V169" s="113"/>
    </row>
    <row r="170" spans="21:22" x14ac:dyDescent="0.15">
      <c r="U170" s="112"/>
      <c r="V170" s="113"/>
    </row>
    <row r="171" spans="21:22" x14ac:dyDescent="0.15">
      <c r="U171" s="112"/>
      <c r="V171" s="113"/>
    </row>
    <row r="172" spans="21:22" x14ac:dyDescent="0.15">
      <c r="U172" s="112"/>
      <c r="V172" s="113"/>
    </row>
    <row r="173" spans="21:22" x14ac:dyDescent="0.15">
      <c r="U173" s="112"/>
      <c r="V173" s="113"/>
    </row>
    <row r="174" spans="21:22" x14ac:dyDescent="0.15">
      <c r="U174" s="112"/>
      <c r="V174" s="113"/>
    </row>
    <row r="175" spans="21:22" x14ac:dyDescent="0.15">
      <c r="U175" s="112"/>
      <c r="V175" s="113"/>
    </row>
    <row r="176" spans="21:22" x14ac:dyDescent="0.15">
      <c r="U176" s="112"/>
      <c r="V176" s="113"/>
    </row>
    <row r="177" spans="21:22" x14ac:dyDescent="0.15">
      <c r="U177" s="112"/>
      <c r="V177" s="113"/>
    </row>
    <row r="178" spans="21:22" x14ac:dyDescent="0.15">
      <c r="U178" s="112"/>
      <c r="V178" s="113"/>
    </row>
    <row r="179" spans="21:22" x14ac:dyDescent="0.15">
      <c r="U179" s="112"/>
      <c r="V179" s="113"/>
    </row>
    <row r="180" spans="21:22" x14ac:dyDescent="0.15">
      <c r="U180" s="112"/>
      <c r="V180" s="113"/>
    </row>
    <row r="181" spans="21:22" x14ac:dyDescent="0.15">
      <c r="U181" s="112"/>
      <c r="V181" s="113"/>
    </row>
    <row r="182" spans="21:22" x14ac:dyDescent="0.15">
      <c r="U182" s="112"/>
      <c r="V182" s="113"/>
    </row>
    <row r="183" spans="21:22" x14ac:dyDescent="0.15">
      <c r="U183" s="112"/>
      <c r="V183" s="113"/>
    </row>
    <row r="184" spans="21:22" x14ac:dyDescent="0.15">
      <c r="U184" s="112"/>
      <c r="V184" s="113"/>
    </row>
    <row r="185" spans="21:22" x14ac:dyDescent="0.15">
      <c r="U185" s="112"/>
      <c r="V185" s="113"/>
    </row>
    <row r="186" spans="21:22" x14ac:dyDescent="0.15">
      <c r="U186" s="112"/>
      <c r="V186" s="113"/>
    </row>
    <row r="187" spans="21:22" x14ac:dyDescent="0.15">
      <c r="U187" s="112"/>
      <c r="V187" s="113"/>
    </row>
    <row r="188" spans="21:22" x14ac:dyDescent="0.15">
      <c r="U188" s="112"/>
      <c r="V188" s="113"/>
    </row>
    <row r="189" spans="21:22" x14ac:dyDescent="0.15">
      <c r="U189" s="112"/>
      <c r="V189" s="113"/>
    </row>
    <row r="190" spans="21:22" x14ac:dyDescent="0.15">
      <c r="U190" s="112"/>
      <c r="V190" s="113"/>
    </row>
    <row r="191" spans="21:22" x14ac:dyDescent="0.15">
      <c r="U191" s="112"/>
      <c r="V191" s="113"/>
    </row>
    <row r="192" spans="21:22" x14ac:dyDescent="0.15">
      <c r="U192" s="112"/>
      <c r="V192" s="113"/>
    </row>
    <row r="193" spans="21:22" x14ac:dyDescent="0.15">
      <c r="U193" s="112"/>
      <c r="V193" s="113"/>
    </row>
    <row r="194" spans="21:22" x14ac:dyDescent="0.15">
      <c r="U194" s="112"/>
      <c r="V194" s="113"/>
    </row>
    <row r="195" spans="21:22" x14ac:dyDescent="0.15">
      <c r="U195" s="112"/>
      <c r="V195" s="113"/>
    </row>
    <row r="196" spans="21:22" x14ac:dyDescent="0.15">
      <c r="U196" s="112"/>
      <c r="V196" s="113"/>
    </row>
    <row r="197" spans="21:22" x14ac:dyDescent="0.15">
      <c r="U197" s="112"/>
      <c r="V197" s="113"/>
    </row>
    <row r="198" spans="21:22" x14ac:dyDescent="0.15">
      <c r="U198" s="112"/>
      <c r="V198" s="113"/>
    </row>
    <row r="199" spans="21:22" x14ac:dyDescent="0.15">
      <c r="U199" s="112"/>
      <c r="V199" s="113"/>
    </row>
    <row r="200" spans="21:22" x14ac:dyDescent="0.15">
      <c r="U200" s="112"/>
      <c r="V200" s="113"/>
    </row>
    <row r="201" spans="21:22" x14ac:dyDescent="0.15">
      <c r="U201" s="112"/>
      <c r="V201" s="113"/>
    </row>
    <row r="202" spans="21:22" x14ac:dyDescent="0.15">
      <c r="U202" s="112"/>
      <c r="V202" s="113"/>
    </row>
    <row r="203" spans="21:22" x14ac:dyDescent="0.15">
      <c r="U203" s="112"/>
      <c r="V203" s="113"/>
    </row>
    <row r="204" spans="21:22" x14ac:dyDescent="0.15">
      <c r="U204" s="112"/>
      <c r="V204" s="113"/>
    </row>
    <row r="205" spans="21:22" x14ac:dyDescent="0.15">
      <c r="U205" s="112"/>
      <c r="V205" s="113"/>
    </row>
    <row r="206" spans="21:22" x14ac:dyDescent="0.15">
      <c r="U206" s="112"/>
      <c r="V206" s="113"/>
    </row>
    <row r="207" spans="21:22" x14ac:dyDescent="0.15">
      <c r="U207" s="112"/>
      <c r="V207" s="113"/>
    </row>
    <row r="208" spans="21:22" x14ac:dyDescent="0.15">
      <c r="U208" s="112"/>
      <c r="V208" s="113"/>
    </row>
    <row r="209" spans="21:22" x14ac:dyDescent="0.15">
      <c r="U209" s="112"/>
      <c r="V209" s="113"/>
    </row>
    <row r="210" spans="21:22" x14ac:dyDescent="0.15">
      <c r="U210" s="112"/>
      <c r="V210" s="113"/>
    </row>
    <row r="211" spans="21:22" x14ac:dyDescent="0.15">
      <c r="U211" s="112"/>
      <c r="V211" s="113"/>
    </row>
    <row r="212" spans="21:22" x14ac:dyDescent="0.15">
      <c r="U212" s="112"/>
      <c r="V212" s="113"/>
    </row>
    <row r="213" spans="21:22" x14ac:dyDescent="0.15">
      <c r="U213" s="112"/>
      <c r="V213" s="113"/>
    </row>
    <row r="214" spans="21:22" x14ac:dyDescent="0.15">
      <c r="U214" s="112"/>
      <c r="V214" s="113"/>
    </row>
    <row r="215" spans="21:22" x14ac:dyDescent="0.15">
      <c r="U215" s="112"/>
      <c r="V215" s="113"/>
    </row>
    <row r="216" spans="21:22" x14ac:dyDescent="0.15">
      <c r="U216" s="112"/>
      <c r="V216" s="113"/>
    </row>
    <row r="217" spans="21:22" x14ac:dyDescent="0.15">
      <c r="U217" s="112"/>
      <c r="V217" s="113"/>
    </row>
    <row r="218" spans="21:22" x14ac:dyDescent="0.15">
      <c r="U218" s="112"/>
      <c r="V218" s="113"/>
    </row>
    <row r="219" spans="21:22" x14ac:dyDescent="0.15">
      <c r="U219" s="112"/>
      <c r="V219" s="113"/>
    </row>
    <row r="220" spans="21:22" x14ac:dyDescent="0.15">
      <c r="U220" s="112"/>
      <c r="V220" s="113"/>
    </row>
    <row r="221" spans="21:22" x14ac:dyDescent="0.15">
      <c r="U221" s="112"/>
      <c r="V221" s="113"/>
    </row>
    <row r="222" spans="21:22" x14ac:dyDescent="0.15">
      <c r="U222" s="112"/>
      <c r="V222" s="113"/>
    </row>
    <row r="223" spans="21:22" x14ac:dyDescent="0.15">
      <c r="U223" s="112"/>
      <c r="V223" s="113"/>
    </row>
    <row r="224" spans="21:22" x14ac:dyDescent="0.15">
      <c r="U224" s="112"/>
      <c r="V224" s="113"/>
    </row>
    <row r="225" spans="21:22" x14ac:dyDescent="0.15">
      <c r="U225" s="112"/>
      <c r="V225" s="113"/>
    </row>
    <row r="226" spans="21:22" x14ac:dyDescent="0.15">
      <c r="U226" s="112"/>
      <c r="V226" s="113"/>
    </row>
    <row r="227" spans="21:22" x14ac:dyDescent="0.15">
      <c r="U227" s="112"/>
      <c r="V227" s="113"/>
    </row>
    <row r="228" spans="21:22" x14ac:dyDescent="0.15">
      <c r="U228" s="112"/>
      <c r="V228" s="113"/>
    </row>
    <row r="229" spans="21:22" x14ac:dyDescent="0.15">
      <c r="U229" s="112"/>
      <c r="V229" s="113"/>
    </row>
    <row r="230" spans="21:22" x14ac:dyDescent="0.15">
      <c r="U230" s="112"/>
      <c r="V230" s="113"/>
    </row>
    <row r="231" spans="21:22" x14ac:dyDescent="0.15">
      <c r="U231" s="112"/>
      <c r="V231" s="113"/>
    </row>
    <row r="232" spans="21:22" x14ac:dyDescent="0.15">
      <c r="U232" s="112"/>
      <c r="V232" s="113"/>
    </row>
    <row r="233" spans="21:22" x14ac:dyDescent="0.15">
      <c r="U233" s="112"/>
      <c r="V233" s="113"/>
    </row>
    <row r="234" spans="21:22" x14ac:dyDescent="0.15">
      <c r="U234" s="112"/>
      <c r="V234" s="113"/>
    </row>
    <row r="235" spans="21:22" x14ac:dyDescent="0.15">
      <c r="U235" s="112"/>
      <c r="V235" s="113"/>
    </row>
    <row r="236" spans="21:22" x14ac:dyDescent="0.15">
      <c r="U236" s="112"/>
      <c r="V236" s="113"/>
    </row>
    <row r="237" spans="21:22" x14ac:dyDescent="0.15">
      <c r="U237" s="112"/>
      <c r="V237" s="113"/>
    </row>
    <row r="238" spans="21:22" x14ac:dyDescent="0.15">
      <c r="U238" s="112"/>
      <c r="V238" s="113"/>
    </row>
    <row r="239" spans="21:22" x14ac:dyDescent="0.15">
      <c r="U239" s="112"/>
      <c r="V239" s="113"/>
    </row>
    <row r="240" spans="21:22" x14ac:dyDescent="0.15">
      <c r="U240" s="112"/>
      <c r="V240" s="113"/>
    </row>
    <row r="241" spans="21:22" x14ac:dyDescent="0.15">
      <c r="U241" s="112"/>
      <c r="V241" s="113"/>
    </row>
    <row r="242" spans="21:22" x14ac:dyDescent="0.15">
      <c r="U242" s="112"/>
      <c r="V242" s="113"/>
    </row>
    <row r="243" spans="21:22" x14ac:dyDescent="0.15">
      <c r="U243" s="112"/>
      <c r="V243" s="113"/>
    </row>
    <row r="244" spans="21:22" x14ac:dyDescent="0.15">
      <c r="U244" s="112"/>
      <c r="V244" s="113"/>
    </row>
    <row r="245" spans="21:22" x14ac:dyDescent="0.15">
      <c r="U245" s="112"/>
      <c r="V245" s="113"/>
    </row>
    <row r="246" spans="21:22" x14ac:dyDescent="0.15">
      <c r="U246" s="112"/>
      <c r="V246" s="113"/>
    </row>
    <row r="247" spans="21:22" x14ac:dyDescent="0.15">
      <c r="U247" s="112"/>
      <c r="V247" s="113"/>
    </row>
    <row r="248" spans="21:22" x14ac:dyDescent="0.15">
      <c r="U248" s="112"/>
      <c r="V248" s="113"/>
    </row>
    <row r="249" spans="21:22" x14ac:dyDescent="0.15">
      <c r="U249" s="112"/>
      <c r="V249" s="113"/>
    </row>
    <row r="250" spans="21:22" x14ac:dyDescent="0.15">
      <c r="U250" s="112"/>
      <c r="V250" s="113"/>
    </row>
    <row r="251" spans="21:22" x14ac:dyDescent="0.15">
      <c r="U251" s="112"/>
      <c r="V251" s="113"/>
    </row>
    <row r="252" spans="21:22" x14ac:dyDescent="0.15">
      <c r="U252" s="112"/>
      <c r="V252" s="113"/>
    </row>
    <row r="253" spans="21:22" x14ac:dyDescent="0.15">
      <c r="U253" s="112"/>
      <c r="V253" s="113"/>
    </row>
    <row r="254" spans="21:22" x14ac:dyDescent="0.15">
      <c r="U254" s="112"/>
      <c r="V254" s="113"/>
    </row>
    <row r="255" spans="21:22" x14ac:dyDescent="0.15">
      <c r="U255" s="112"/>
      <c r="V255" s="113"/>
    </row>
    <row r="256" spans="21:22" x14ac:dyDescent="0.15">
      <c r="U256" s="112"/>
      <c r="V256" s="113"/>
    </row>
    <row r="257" spans="21:22" x14ac:dyDescent="0.15">
      <c r="U257" s="112"/>
      <c r="V257" s="113"/>
    </row>
    <row r="258" spans="21:22" x14ac:dyDescent="0.15">
      <c r="U258" s="112"/>
      <c r="V258" s="113"/>
    </row>
    <row r="259" spans="21:22" x14ac:dyDescent="0.15">
      <c r="U259" s="112"/>
      <c r="V259" s="113"/>
    </row>
    <row r="260" spans="21:22" x14ac:dyDescent="0.15">
      <c r="U260" s="112"/>
      <c r="V260" s="113"/>
    </row>
    <row r="261" spans="21:22" x14ac:dyDescent="0.15">
      <c r="U261" s="112"/>
      <c r="V261" s="113"/>
    </row>
    <row r="262" spans="21:22" x14ac:dyDescent="0.15">
      <c r="U262" s="112"/>
      <c r="V262" s="113"/>
    </row>
    <row r="263" spans="21:22" x14ac:dyDescent="0.15">
      <c r="U263" s="112"/>
      <c r="V263" s="113"/>
    </row>
    <row r="264" spans="21:22" x14ac:dyDescent="0.15">
      <c r="U264" s="112"/>
      <c r="V264" s="113"/>
    </row>
    <row r="265" spans="21:22" x14ac:dyDescent="0.15">
      <c r="U265" s="112"/>
      <c r="V265" s="113"/>
    </row>
    <row r="266" spans="21:22" x14ac:dyDescent="0.15">
      <c r="U266" s="112"/>
      <c r="V266" s="113"/>
    </row>
    <row r="267" spans="21:22" x14ac:dyDescent="0.15">
      <c r="U267" s="112"/>
      <c r="V267" s="113"/>
    </row>
    <row r="268" spans="21:22" x14ac:dyDescent="0.15">
      <c r="U268" s="112"/>
      <c r="V268" s="113"/>
    </row>
    <row r="269" spans="21:22" x14ac:dyDescent="0.15">
      <c r="U269" s="112"/>
      <c r="V269" s="113"/>
    </row>
    <row r="270" spans="21:22" x14ac:dyDescent="0.15">
      <c r="U270" s="112"/>
      <c r="V270" s="113"/>
    </row>
    <row r="271" spans="21:22" x14ac:dyDescent="0.15">
      <c r="U271" s="112"/>
      <c r="V271" s="113"/>
    </row>
    <row r="272" spans="21:22" x14ac:dyDescent="0.15">
      <c r="U272" s="112"/>
      <c r="V272" s="113"/>
    </row>
    <row r="273" spans="21:22" x14ac:dyDescent="0.15">
      <c r="U273" s="112"/>
      <c r="V273" s="113"/>
    </row>
    <row r="274" spans="21:22" x14ac:dyDescent="0.15">
      <c r="U274" s="112"/>
      <c r="V274" s="113"/>
    </row>
    <row r="275" spans="21:22" x14ac:dyDescent="0.15">
      <c r="U275" s="112"/>
      <c r="V275" s="113"/>
    </row>
    <row r="276" spans="21:22" x14ac:dyDescent="0.15">
      <c r="U276" s="112"/>
      <c r="V276" s="113"/>
    </row>
    <row r="277" spans="21:22" x14ac:dyDescent="0.15">
      <c r="U277" s="112"/>
      <c r="V277" s="113"/>
    </row>
    <row r="278" spans="21:22" x14ac:dyDescent="0.15">
      <c r="U278" s="112"/>
      <c r="V278" s="113"/>
    </row>
    <row r="279" spans="21:22" x14ac:dyDescent="0.15">
      <c r="U279" s="112"/>
      <c r="V279" s="113"/>
    </row>
    <row r="280" spans="21:22" x14ac:dyDescent="0.15">
      <c r="U280" s="112"/>
      <c r="V280" s="113"/>
    </row>
    <row r="281" spans="21:22" x14ac:dyDescent="0.15">
      <c r="U281" s="112"/>
      <c r="V281" s="113"/>
    </row>
    <row r="282" spans="21:22" x14ac:dyDescent="0.15">
      <c r="U282" s="112"/>
      <c r="V282" s="113"/>
    </row>
    <row r="283" spans="21:22" x14ac:dyDescent="0.15">
      <c r="U283" s="112"/>
      <c r="V283" s="113"/>
    </row>
    <row r="284" spans="21:22" x14ac:dyDescent="0.15">
      <c r="U284" s="112"/>
      <c r="V284" s="113"/>
    </row>
    <row r="285" spans="21:22" x14ac:dyDescent="0.15">
      <c r="U285" s="112"/>
      <c r="V285" s="113"/>
    </row>
    <row r="286" spans="21:22" x14ac:dyDescent="0.15">
      <c r="U286" s="112"/>
      <c r="V286" s="113"/>
    </row>
    <row r="287" spans="21:22" x14ac:dyDescent="0.15">
      <c r="U287" s="112"/>
      <c r="V287" s="113"/>
    </row>
    <row r="288" spans="21:22" x14ac:dyDescent="0.15">
      <c r="U288" s="112"/>
      <c r="V288" s="113"/>
    </row>
    <row r="289" spans="21:22" x14ac:dyDescent="0.15">
      <c r="U289" s="112"/>
      <c r="V289" s="113"/>
    </row>
    <row r="290" spans="21:22" x14ac:dyDescent="0.15">
      <c r="U290" s="112"/>
      <c r="V290" s="113"/>
    </row>
    <row r="291" spans="21:22" x14ac:dyDescent="0.15">
      <c r="U291" s="112"/>
      <c r="V291" s="113"/>
    </row>
    <row r="292" spans="21:22" x14ac:dyDescent="0.15">
      <c r="U292" s="112"/>
      <c r="V292" s="113"/>
    </row>
    <row r="293" spans="21:22" x14ac:dyDescent="0.15">
      <c r="U293" s="112"/>
      <c r="V293" s="113"/>
    </row>
    <row r="294" spans="21:22" x14ac:dyDescent="0.15">
      <c r="U294" s="112"/>
      <c r="V294" s="113"/>
    </row>
    <row r="295" spans="21:22" x14ac:dyDescent="0.15">
      <c r="U295" s="112"/>
      <c r="V295" s="113"/>
    </row>
    <row r="296" spans="21:22" x14ac:dyDescent="0.15">
      <c r="U296" s="112"/>
      <c r="V296" s="113"/>
    </row>
    <row r="297" spans="21:22" x14ac:dyDescent="0.15">
      <c r="U297" s="112"/>
      <c r="V297" s="113"/>
    </row>
    <row r="298" spans="21:22" x14ac:dyDescent="0.15">
      <c r="U298" s="112"/>
      <c r="V298" s="113"/>
    </row>
    <row r="299" spans="21:22" x14ac:dyDescent="0.15">
      <c r="U299" s="112"/>
      <c r="V299" s="113"/>
    </row>
    <row r="300" spans="21:22" x14ac:dyDescent="0.15">
      <c r="U300" s="112"/>
      <c r="V300" s="113"/>
    </row>
    <row r="301" spans="21:22" x14ac:dyDescent="0.15">
      <c r="U301" s="112"/>
      <c r="V301" s="113"/>
    </row>
    <row r="302" spans="21:22" x14ac:dyDescent="0.15">
      <c r="U302" s="112"/>
      <c r="V302" s="113"/>
    </row>
    <row r="303" spans="21:22" x14ac:dyDescent="0.15">
      <c r="U303" s="112"/>
      <c r="V303" s="113"/>
    </row>
    <row r="304" spans="21:22" x14ac:dyDescent="0.15">
      <c r="U304" s="112"/>
      <c r="V304" s="113"/>
    </row>
    <row r="305" spans="21:22" x14ac:dyDescent="0.15">
      <c r="U305" s="112"/>
      <c r="V305" s="113"/>
    </row>
    <row r="306" spans="21:22" x14ac:dyDescent="0.15">
      <c r="U306" s="112"/>
      <c r="V306" s="113"/>
    </row>
    <row r="307" spans="21:22" x14ac:dyDescent="0.15">
      <c r="U307" s="112"/>
      <c r="V307" s="113"/>
    </row>
    <row r="308" spans="21:22" x14ac:dyDescent="0.15">
      <c r="U308" s="112"/>
      <c r="V308" s="113"/>
    </row>
    <row r="309" spans="21:22" x14ac:dyDescent="0.15">
      <c r="U309" s="112"/>
      <c r="V309" s="113"/>
    </row>
    <row r="310" spans="21:22" x14ac:dyDescent="0.15">
      <c r="U310" s="112"/>
      <c r="V310" s="113"/>
    </row>
    <row r="311" spans="21:22" x14ac:dyDescent="0.15">
      <c r="U311" s="112"/>
      <c r="V311" s="113"/>
    </row>
    <row r="312" spans="21:22" x14ac:dyDescent="0.15">
      <c r="U312" s="112"/>
      <c r="V312" s="113"/>
    </row>
    <row r="313" spans="21:22" x14ac:dyDescent="0.15">
      <c r="U313" s="112"/>
      <c r="V313" s="113"/>
    </row>
    <row r="314" spans="21:22" x14ac:dyDescent="0.15">
      <c r="U314" s="112"/>
      <c r="V314" s="113"/>
    </row>
    <row r="315" spans="21:22" x14ac:dyDescent="0.15">
      <c r="U315" s="112"/>
      <c r="V315" s="113"/>
    </row>
    <row r="316" spans="21:22" x14ac:dyDescent="0.15">
      <c r="U316" s="112"/>
      <c r="V316" s="113"/>
    </row>
    <row r="317" spans="21:22" x14ac:dyDescent="0.15">
      <c r="U317" s="112"/>
      <c r="V317" s="113"/>
    </row>
    <row r="318" spans="21:22" x14ac:dyDescent="0.15">
      <c r="U318" s="112"/>
      <c r="V318" s="113"/>
    </row>
    <row r="319" spans="21:22" x14ac:dyDescent="0.15">
      <c r="U319" s="112"/>
      <c r="V319" s="113"/>
    </row>
    <row r="320" spans="21:22" x14ac:dyDescent="0.15">
      <c r="U320" s="112"/>
      <c r="V320" s="113"/>
    </row>
    <row r="321" spans="21:22" x14ac:dyDescent="0.15">
      <c r="U321" s="112"/>
      <c r="V321" s="113"/>
    </row>
    <row r="322" spans="21:22" x14ac:dyDescent="0.15">
      <c r="U322" s="112"/>
      <c r="V322" s="113"/>
    </row>
    <row r="323" spans="21:22" x14ac:dyDescent="0.15">
      <c r="U323" s="112"/>
      <c r="V323" s="113"/>
    </row>
    <row r="324" spans="21:22" x14ac:dyDescent="0.15">
      <c r="U324" s="112"/>
      <c r="V324" s="113"/>
    </row>
    <row r="325" spans="21:22" x14ac:dyDescent="0.15">
      <c r="U325" s="112"/>
      <c r="V325" s="113"/>
    </row>
    <row r="326" spans="21:22" x14ac:dyDescent="0.15">
      <c r="U326" s="112"/>
      <c r="V326" s="113"/>
    </row>
    <row r="327" spans="21:22" x14ac:dyDescent="0.15">
      <c r="U327" s="112"/>
      <c r="V327" s="113"/>
    </row>
    <row r="328" spans="21:22" x14ac:dyDescent="0.15">
      <c r="U328" s="112"/>
      <c r="V328" s="113"/>
    </row>
    <row r="329" spans="21:22" x14ac:dyDescent="0.15">
      <c r="U329" s="112"/>
      <c r="V329" s="113"/>
    </row>
    <row r="330" spans="21:22" x14ac:dyDescent="0.15">
      <c r="U330" s="112"/>
      <c r="V330" s="113"/>
    </row>
    <row r="331" spans="21:22" x14ac:dyDescent="0.15">
      <c r="U331" s="112"/>
      <c r="V331" s="113"/>
    </row>
    <row r="332" spans="21:22" x14ac:dyDescent="0.15">
      <c r="U332" s="112"/>
      <c r="V332" s="113"/>
    </row>
    <row r="333" spans="21:22" x14ac:dyDescent="0.15">
      <c r="U333" s="112"/>
      <c r="V333" s="113"/>
    </row>
    <row r="334" spans="21:22" x14ac:dyDescent="0.15">
      <c r="U334" s="112"/>
      <c r="V334" s="113"/>
    </row>
    <row r="335" spans="21:22" x14ac:dyDescent="0.15">
      <c r="U335" s="112"/>
      <c r="V335" s="113"/>
    </row>
    <row r="336" spans="21:22" x14ac:dyDescent="0.15">
      <c r="U336" s="112"/>
      <c r="V336" s="113"/>
    </row>
    <row r="337" spans="21:22" x14ac:dyDescent="0.15">
      <c r="U337" s="102"/>
    </row>
    <row r="338" spans="21:22" x14ac:dyDescent="0.15">
      <c r="U338" s="102"/>
    </row>
    <row r="339" spans="21:22" x14ac:dyDescent="0.15">
      <c r="U339" s="102"/>
    </row>
    <row r="340" spans="21:22" x14ac:dyDescent="0.15">
      <c r="U340" s="102"/>
    </row>
    <row r="341" spans="21:22" x14ac:dyDescent="0.15">
      <c r="U341" s="102"/>
    </row>
    <row r="342" spans="21:22" x14ac:dyDescent="0.15">
      <c r="U342" s="102"/>
    </row>
    <row r="343" spans="21:22" x14ac:dyDescent="0.15">
      <c r="U343" s="102"/>
    </row>
    <row r="344" spans="21:22" x14ac:dyDescent="0.15">
      <c r="U344" s="102"/>
    </row>
    <row r="345" spans="21:22" x14ac:dyDescent="0.15">
      <c r="U345" s="102"/>
    </row>
    <row r="346" spans="21:22" x14ac:dyDescent="0.15">
      <c r="U346" s="102"/>
    </row>
    <row r="347" spans="21:22" x14ac:dyDescent="0.15">
      <c r="U347" s="102"/>
    </row>
    <row r="348" spans="21:22" x14ac:dyDescent="0.15">
      <c r="U348" s="102"/>
    </row>
    <row r="349" spans="21:22" x14ac:dyDescent="0.15">
      <c r="U349" s="102"/>
    </row>
    <row r="350" spans="21:22" x14ac:dyDescent="0.15">
      <c r="U350" s="102"/>
      <c r="V350" s="95"/>
    </row>
    <row r="351" spans="21:22" x14ac:dyDescent="0.15">
      <c r="U351" s="102"/>
      <c r="V351" s="95"/>
    </row>
    <row r="352" spans="21:22" x14ac:dyDescent="0.15">
      <c r="U352" s="102"/>
      <c r="V352" s="95"/>
    </row>
    <row r="353" spans="21:22" x14ac:dyDescent="0.15">
      <c r="U353" s="102"/>
      <c r="V353" s="95"/>
    </row>
    <row r="354" spans="21:22" x14ac:dyDescent="0.15">
      <c r="U354" s="102"/>
      <c r="V354" s="95"/>
    </row>
    <row r="355" spans="21:22" x14ac:dyDescent="0.15">
      <c r="U355" s="102"/>
      <c r="V355" s="95"/>
    </row>
    <row r="356" spans="21:22" x14ac:dyDescent="0.15">
      <c r="U356" s="102"/>
      <c r="V356" s="95"/>
    </row>
    <row r="357" spans="21:22" x14ac:dyDescent="0.15">
      <c r="U357" s="102"/>
      <c r="V357" s="95"/>
    </row>
    <row r="358" spans="21:22" x14ac:dyDescent="0.15">
      <c r="V358" s="95"/>
    </row>
    <row r="359" spans="21:22" x14ac:dyDescent="0.15">
      <c r="V359" s="95"/>
    </row>
    <row r="360" spans="21:22" x14ac:dyDescent="0.15">
      <c r="V360" s="95"/>
    </row>
    <row r="361" spans="21:22" x14ac:dyDescent="0.15">
      <c r="V361" s="95"/>
    </row>
    <row r="362" spans="21:22" x14ac:dyDescent="0.15">
      <c r="V362" s="95"/>
    </row>
    <row r="363" spans="21:22" x14ac:dyDescent="0.15">
      <c r="V363" s="95"/>
    </row>
    <row r="364" spans="21:22" x14ac:dyDescent="0.15">
      <c r="V364" s="95"/>
    </row>
    <row r="365" spans="21:22" x14ac:dyDescent="0.15">
      <c r="V365" s="95"/>
    </row>
    <row r="366" spans="21:22" x14ac:dyDescent="0.15">
      <c r="U366" s="95"/>
      <c r="V366" s="95"/>
    </row>
  </sheetData>
  <mergeCells count="18">
    <mergeCell ref="B87:B89"/>
    <mergeCell ref="C87:F87"/>
    <mergeCell ref="C88:E88"/>
    <mergeCell ref="F88:F89"/>
    <mergeCell ref="B67:B69"/>
    <mergeCell ref="C67:F67"/>
    <mergeCell ref="G67:J67"/>
    <mergeCell ref="C68:E68"/>
    <mergeCell ref="F68:F69"/>
    <mergeCell ref="G68:I68"/>
    <mergeCell ref="J68:J69"/>
    <mergeCell ref="B28:B30"/>
    <mergeCell ref="C28:F28"/>
    <mergeCell ref="G28:J28"/>
    <mergeCell ref="C29:E29"/>
    <mergeCell ref="F29:F30"/>
    <mergeCell ref="G29:I29"/>
    <mergeCell ref="J29:J30"/>
  </mergeCells>
  <pageMargins left="0" right="0" top="0" bottom="0.3937007874015748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361"/>
  <sheetViews>
    <sheetView workbookViewId="0">
      <selection activeCell="M65" sqref="M65"/>
    </sheetView>
  </sheetViews>
  <sheetFormatPr baseColWidth="10" defaultRowHeight="11" x14ac:dyDescent="0.15"/>
  <cols>
    <col min="1" max="1" width="6.1640625" style="251" customWidth="1"/>
    <col min="2" max="2" width="4.5" style="251" customWidth="1"/>
    <col min="3" max="11" width="5.5" style="251" customWidth="1"/>
    <col min="12" max="16" width="5.1640625" style="251" customWidth="1"/>
    <col min="17" max="17" width="7.6640625" style="251" customWidth="1"/>
    <col min="18" max="18" width="8.5" style="251" customWidth="1"/>
    <col min="19" max="19" width="5.6640625" style="251" customWidth="1"/>
    <col min="20" max="20" width="7.6640625" style="251" customWidth="1"/>
    <col min="21" max="21" width="8.5" style="323" customWidth="1"/>
    <col min="22" max="22" width="7.5" style="323" customWidth="1"/>
    <col min="23" max="23" width="7.6640625" style="251" customWidth="1"/>
    <col min="24" max="27" width="5.1640625" style="251" customWidth="1"/>
    <col min="28" max="256" width="11.5" style="251"/>
    <col min="257" max="257" width="6.1640625" style="251" customWidth="1"/>
    <col min="258" max="258" width="4.5" style="251" customWidth="1"/>
    <col min="259" max="259" width="5.83203125" style="251" customWidth="1"/>
    <col min="260" max="267" width="5.5" style="251" customWidth="1"/>
    <col min="268" max="272" width="5.1640625" style="251" customWidth="1"/>
    <col min="273" max="273" width="7.6640625" style="251" customWidth="1"/>
    <col min="274" max="274" width="8.5" style="251" customWidth="1"/>
    <col min="275" max="275" width="5.6640625" style="251" customWidth="1"/>
    <col min="276" max="276" width="7.6640625" style="251" customWidth="1"/>
    <col min="277" max="277" width="8.5" style="251" customWidth="1"/>
    <col min="278" max="278" width="7.5" style="251" customWidth="1"/>
    <col min="279" max="279" width="7.6640625" style="251" customWidth="1"/>
    <col min="280" max="283" width="5.1640625" style="251" customWidth="1"/>
    <col min="284" max="512" width="11.5" style="251"/>
    <col min="513" max="513" width="6.1640625" style="251" customWidth="1"/>
    <col min="514" max="514" width="4.5" style="251" customWidth="1"/>
    <col min="515" max="515" width="5.83203125" style="251" customWidth="1"/>
    <col min="516" max="523" width="5.5" style="251" customWidth="1"/>
    <col min="524" max="528" width="5.1640625" style="251" customWidth="1"/>
    <col min="529" max="529" width="7.6640625" style="251" customWidth="1"/>
    <col min="530" max="530" width="8.5" style="251" customWidth="1"/>
    <col min="531" max="531" width="5.6640625" style="251" customWidth="1"/>
    <col min="532" max="532" width="7.6640625" style="251" customWidth="1"/>
    <col min="533" max="533" width="8.5" style="251" customWidth="1"/>
    <col min="534" max="534" width="7.5" style="251" customWidth="1"/>
    <col min="535" max="535" width="7.6640625" style="251" customWidth="1"/>
    <col min="536" max="539" width="5.1640625" style="251" customWidth="1"/>
    <col min="540" max="768" width="11.5" style="251"/>
    <col min="769" max="769" width="6.1640625" style="251" customWidth="1"/>
    <col min="770" max="770" width="4.5" style="251" customWidth="1"/>
    <col min="771" max="771" width="5.83203125" style="251" customWidth="1"/>
    <col min="772" max="779" width="5.5" style="251" customWidth="1"/>
    <col min="780" max="784" width="5.1640625" style="251" customWidth="1"/>
    <col min="785" max="785" width="7.6640625" style="251" customWidth="1"/>
    <col min="786" max="786" width="8.5" style="251" customWidth="1"/>
    <col min="787" max="787" width="5.6640625" style="251" customWidth="1"/>
    <col min="788" max="788" width="7.6640625" style="251" customWidth="1"/>
    <col min="789" max="789" width="8.5" style="251" customWidth="1"/>
    <col min="790" max="790" width="7.5" style="251" customWidth="1"/>
    <col min="791" max="791" width="7.6640625" style="251" customWidth="1"/>
    <col min="792" max="795" width="5.1640625" style="251" customWidth="1"/>
    <col min="796" max="1024" width="11.5" style="251"/>
    <col min="1025" max="1025" width="6.1640625" style="251" customWidth="1"/>
    <col min="1026" max="1026" width="4.5" style="251" customWidth="1"/>
    <col min="1027" max="1027" width="5.83203125" style="251" customWidth="1"/>
    <col min="1028" max="1035" width="5.5" style="251" customWidth="1"/>
    <col min="1036" max="1040" width="5.1640625" style="251" customWidth="1"/>
    <col min="1041" max="1041" width="7.6640625" style="251" customWidth="1"/>
    <col min="1042" max="1042" width="8.5" style="251" customWidth="1"/>
    <col min="1043" max="1043" width="5.6640625" style="251" customWidth="1"/>
    <col min="1044" max="1044" width="7.6640625" style="251" customWidth="1"/>
    <col min="1045" max="1045" width="8.5" style="251" customWidth="1"/>
    <col min="1046" max="1046" width="7.5" style="251" customWidth="1"/>
    <col min="1047" max="1047" width="7.6640625" style="251" customWidth="1"/>
    <col min="1048" max="1051" width="5.1640625" style="251" customWidth="1"/>
    <col min="1052" max="1280" width="11.5" style="251"/>
    <col min="1281" max="1281" width="6.1640625" style="251" customWidth="1"/>
    <col min="1282" max="1282" width="4.5" style="251" customWidth="1"/>
    <col min="1283" max="1283" width="5.83203125" style="251" customWidth="1"/>
    <col min="1284" max="1291" width="5.5" style="251" customWidth="1"/>
    <col min="1292" max="1296" width="5.1640625" style="251" customWidth="1"/>
    <col min="1297" max="1297" width="7.6640625" style="251" customWidth="1"/>
    <col min="1298" max="1298" width="8.5" style="251" customWidth="1"/>
    <col min="1299" max="1299" width="5.6640625" style="251" customWidth="1"/>
    <col min="1300" max="1300" width="7.6640625" style="251" customWidth="1"/>
    <col min="1301" max="1301" width="8.5" style="251" customWidth="1"/>
    <col min="1302" max="1302" width="7.5" style="251" customWidth="1"/>
    <col min="1303" max="1303" width="7.6640625" style="251" customWidth="1"/>
    <col min="1304" max="1307" width="5.1640625" style="251" customWidth="1"/>
    <col min="1308" max="1536" width="11.5" style="251"/>
    <col min="1537" max="1537" width="6.1640625" style="251" customWidth="1"/>
    <col min="1538" max="1538" width="4.5" style="251" customWidth="1"/>
    <col min="1539" max="1539" width="5.83203125" style="251" customWidth="1"/>
    <col min="1540" max="1547" width="5.5" style="251" customWidth="1"/>
    <col min="1548" max="1552" width="5.1640625" style="251" customWidth="1"/>
    <col min="1553" max="1553" width="7.6640625" style="251" customWidth="1"/>
    <col min="1554" max="1554" width="8.5" style="251" customWidth="1"/>
    <col min="1555" max="1555" width="5.6640625" style="251" customWidth="1"/>
    <col min="1556" max="1556" width="7.6640625" style="251" customWidth="1"/>
    <col min="1557" max="1557" width="8.5" style="251" customWidth="1"/>
    <col min="1558" max="1558" width="7.5" style="251" customWidth="1"/>
    <col min="1559" max="1559" width="7.6640625" style="251" customWidth="1"/>
    <col min="1560" max="1563" width="5.1640625" style="251" customWidth="1"/>
    <col min="1564" max="1792" width="11.5" style="251"/>
    <col min="1793" max="1793" width="6.1640625" style="251" customWidth="1"/>
    <col min="1794" max="1794" width="4.5" style="251" customWidth="1"/>
    <col min="1795" max="1795" width="5.83203125" style="251" customWidth="1"/>
    <col min="1796" max="1803" width="5.5" style="251" customWidth="1"/>
    <col min="1804" max="1808" width="5.1640625" style="251" customWidth="1"/>
    <col min="1809" max="1809" width="7.6640625" style="251" customWidth="1"/>
    <col min="1810" max="1810" width="8.5" style="251" customWidth="1"/>
    <col min="1811" max="1811" width="5.6640625" style="251" customWidth="1"/>
    <col min="1812" max="1812" width="7.6640625" style="251" customWidth="1"/>
    <col min="1813" max="1813" width="8.5" style="251" customWidth="1"/>
    <col min="1814" max="1814" width="7.5" style="251" customWidth="1"/>
    <col min="1815" max="1815" width="7.6640625" style="251" customWidth="1"/>
    <col min="1816" max="1819" width="5.1640625" style="251" customWidth="1"/>
    <col min="1820" max="2048" width="11.5" style="251"/>
    <col min="2049" max="2049" width="6.1640625" style="251" customWidth="1"/>
    <col min="2050" max="2050" width="4.5" style="251" customWidth="1"/>
    <col min="2051" max="2051" width="5.83203125" style="251" customWidth="1"/>
    <col min="2052" max="2059" width="5.5" style="251" customWidth="1"/>
    <col min="2060" max="2064" width="5.1640625" style="251" customWidth="1"/>
    <col min="2065" max="2065" width="7.6640625" style="251" customWidth="1"/>
    <col min="2066" max="2066" width="8.5" style="251" customWidth="1"/>
    <col min="2067" max="2067" width="5.6640625" style="251" customWidth="1"/>
    <col min="2068" max="2068" width="7.6640625" style="251" customWidth="1"/>
    <col min="2069" max="2069" width="8.5" style="251" customWidth="1"/>
    <col min="2070" max="2070" width="7.5" style="251" customWidth="1"/>
    <col min="2071" max="2071" width="7.6640625" style="251" customWidth="1"/>
    <col min="2072" max="2075" width="5.1640625" style="251" customWidth="1"/>
    <col min="2076" max="2304" width="11.5" style="251"/>
    <col min="2305" max="2305" width="6.1640625" style="251" customWidth="1"/>
    <col min="2306" max="2306" width="4.5" style="251" customWidth="1"/>
    <col min="2307" max="2307" width="5.83203125" style="251" customWidth="1"/>
    <col min="2308" max="2315" width="5.5" style="251" customWidth="1"/>
    <col min="2316" max="2320" width="5.1640625" style="251" customWidth="1"/>
    <col min="2321" max="2321" width="7.6640625" style="251" customWidth="1"/>
    <col min="2322" max="2322" width="8.5" style="251" customWidth="1"/>
    <col min="2323" max="2323" width="5.6640625" style="251" customWidth="1"/>
    <col min="2324" max="2324" width="7.6640625" style="251" customWidth="1"/>
    <col min="2325" max="2325" width="8.5" style="251" customWidth="1"/>
    <col min="2326" max="2326" width="7.5" style="251" customWidth="1"/>
    <col min="2327" max="2327" width="7.6640625" style="251" customWidth="1"/>
    <col min="2328" max="2331" width="5.1640625" style="251" customWidth="1"/>
    <col min="2332" max="2560" width="11.5" style="251"/>
    <col min="2561" max="2561" width="6.1640625" style="251" customWidth="1"/>
    <col min="2562" max="2562" width="4.5" style="251" customWidth="1"/>
    <col min="2563" max="2563" width="5.83203125" style="251" customWidth="1"/>
    <col min="2564" max="2571" width="5.5" style="251" customWidth="1"/>
    <col min="2572" max="2576" width="5.1640625" style="251" customWidth="1"/>
    <col min="2577" max="2577" width="7.6640625" style="251" customWidth="1"/>
    <col min="2578" max="2578" width="8.5" style="251" customWidth="1"/>
    <col min="2579" max="2579" width="5.6640625" style="251" customWidth="1"/>
    <col min="2580" max="2580" width="7.6640625" style="251" customWidth="1"/>
    <col min="2581" max="2581" width="8.5" style="251" customWidth="1"/>
    <col min="2582" max="2582" width="7.5" style="251" customWidth="1"/>
    <col min="2583" max="2583" width="7.6640625" style="251" customWidth="1"/>
    <col min="2584" max="2587" width="5.1640625" style="251" customWidth="1"/>
    <col min="2588" max="2816" width="11.5" style="251"/>
    <col min="2817" max="2817" width="6.1640625" style="251" customWidth="1"/>
    <col min="2818" max="2818" width="4.5" style="251" customWidth="1"/>
    <col min="2819" max="2819" width="5.83203125" style="251" customWidth="1"/>
    <col min="2820" max="2827" width="5.5" style="251" customWidth="1"/>
    <col min="2828" max="2832" width="5.1640625" style="251" customWidth="1"/>
    <col min="2833" max="2833" width="7.6640625" style="251" customWidth="1"/>
    <col min="2834" max="2834" width="8.5" style="251" customWidth="1"/>
    <col min="2835" max="2835" width="5.6640625" style="251" customWidth="1"/>
    <col min="2836" max="2836" width="7.6640625" style="251" customWidth="1"/>
    <col min="2837" max="2837" width="8.5" style="251" customWidth="1"/>
    <col min="2838" max="2838" width="7.5" style="251" customWidth="1"/>
    <col min="2839" max="2839" width="7.6640625" style="251" customWidth="1"/>
    <col min="2840" max="2843" width="5.1640625" style="251" customWidth="1"/>
    <col min="2844" max="3072" width="11.5" style="251"/>
    <col min="3073" max="3073" width="6.1640625" style="251" customWidth="1"/>
    <col min="3074" max="3074" width="4.5" style="251" customWidth="1"/>
    <col min="3075" max="3075" width="5.83203125" style="251" customWidth="1"/>
    <col min="3076" max="3083" width="5.5" style="251" customWidth="1"/>
    <col min="3084" max="3088" width="5.1640625" style="251" customWidth="1"/>
    <col min="3089" max="3089" width="7.6640625" style="251" customWidth="1"/>
    <col min="3090" max="3090" width="8.5" style="251" customWidth="1"/>
    <col min="3091" max="3091" width="5.6640625" style="251" customWidth="1"/>
    <col min="3092" max="3092" width="7.6640625" style="251" customWidth="1"/>
    <col min="3093" max="3093" width="8.5" style="251" customWidth="1"/>
    <col min="3094" max="3094" width="7.5" style="251" customWidth="1"/>
    <col min="3095" max="3095" width="7.6640625" style="251" customWidth="1"/>
    <col min="3096" max="3099" width="5.1640625" style="251" customWidth="1"/>
    <col min="3100" max="3328" width="11.5" style="251"/>
    <col min="3329" max="3329" width="6.1640625" style="251" customWidth="1"/>
    <col min="3330" max="3330" width="4.5" style="251" customWidth="1"/>
    <col min="3331" max="3331" width="5.83203125" style="251" customWidth="1"/>
    <col min="3332" max="3339" width="5.5" style="251" customWidth="1"/>
    <col min="3340" max="3344" width="5.1640625" style="251" customWidth="1"/>
    <col min="3345" max="3345" width="7.6640625" style="251" customWidth="1"/>
    <col min="3346" max="3346" width="8.5" style="251" customWidth="1"/>
    <col min="3347" max="3347" width="5.6640625" style="251" customWidth="1"/>
    <col min="3348" max="3348" width="7.6640625" style="251" customWidth="1"/>
    <col min="3349" max="3349" width="8.5" style="251" customWidth="1"/>
    <col min="3350" max="3350" width="7.5" style="251" customWidth="1"/>
    <col min="3351" max="3351" width="7.6640625" style="251" customWidth="1"/>
    <col min="3352" max="3355" width="5.1640625" style="251" customWidth="1"/>
    <col min="3356" max="3584" width="11.5" style="251"/>
    <col min="3585" max="3585" width="6.1640625" style="251" customWidth="1"/>
    <col min="3586" max="3586" width="4.5" style="251" customWidth="1"/>
    <col min="3587" max="3587" width="5.83203125" style="251" customWidth="1"/>
    <col min="3588" max="3595" width="5.5" style="251" customWidth="1"/>
    <col min="3596" max="3600" width="5.1640625" style="251" customWidth="1"/>
    <col min="3601" max="3601" width="7.6640625" style="251" customWidth="1"/>
    <col min="3602" max="3602" width="8.5" style="251" customWidth="1"/>
    <col min="3603" max="3603" width="5.6640625" style="251" customWidth="1"/>
    <col min="3604" max="3604" width="7.6640625" style="251" customWidth="1"/>
    <col min="3605" max="3605" width="8.5" style="251" customWidth="1"/>
    <col min="3606" max="3606" width="7.5" style="251" customWidth="1"/>
    <col min="3607" max="3607" width="7.6640625" style="251" customWidth="1"/>
    <col min="3608" max="3611" width="5.1640625" style="251" customWidth="1"/>
    <col min="3612" max="3840" width="11.5" style="251"/>
    <col min="3841" max="3841" width="6.1640625" style="251" customWidth="1"/>
    <col min="3842" max="3842" width="4.5" style="251" customWidth="1"/>
    <col min="3843" max="3843" width="5.83203125" style="251" customWidth="1"/>
    <col min="3844" max="3851" width="5.5" style="251" customWidth="1"/>
    <col min="3852" max="3856" width="5.1640625" style="251" customWidth="1"/>
    <col min="3857" max="3857" width="7.6640625" style="251" customWidth="1"/>
    <col min="3858" max="3858" width="8.5" style="251" customWidth="1"/>
    <col min="3859" max="3859" width="5.6640625" style="251" customWidth="1"/>
    <col min="3860" max="3860" width="7.6640625" style="251" customWidth="1"/>
    <col min="3861" max="3861" width="8.5" style="251" customWidth="1"/>
    <col min="3862" max="3862" width="7.5" style="251" customWidth="1"/>
    <col min="3863" max="3863" width="7.6640625" style="251" customWidth="1"/>
    <col min="3864" max="3867" width="5.1640625" style="251" customWidth="1"/>
    <col min="3868" max="4096" width="11.5" style="251"/>
    <col min="4097" max="4097" width="6.1640625" style="251" customWidth="1"/>
    <col min="4098" max="4098" width="4.5" style="251" customWidth="1"/>
    <col min="4099" max="4099" width="5.83203125" style="251" customWidth="1"/>
    <col min="4100" max="4107" width="5.5" style="251" customWidth="1"/>
    <col min="4108" max="4112" width="5.1640625" style="251" customWidth="1"/>
    <col min="4113" max="4113" width="7.6640625" style="251" customWidth="1"/>
    <col min="4114" max="4114" width="8.5" style="251" customWidth="1"/>
    <col min="4115" max="4115" width="5.6640625" style="251" customWidth="1"/>
    <col min="4116" max="4116" width="7.6640625" style="251" customWidth="1"/>
    <col min="4117" max="4117" width="8.5" style="251" customWidth="1"/>
    <col min="4118" max="4118" width="7.5" style="251" customWidth="1"/>
    <col min="4119" max="4119" width="7.6640625" style="251" customWidth="1"/>
    <col min="4120" max="4123" width="5.1640625" style="251" customWidth="1"/>
    <col min="4124" max="4352" width="11.5" style="251"/>
    <col min="4353" max="4353" width="6.1640625" style="251" customWidth="1"/>
    <col min="4354" max="4354" width="4.5" style="251" customWidth="1"/>
    <col min="4355" max="4355" width="5.83203125" style="251" customWidth="1"/>
    <col min="4356" max="4363" width="5.5" style="251" customWidth="1"/>
    <col min="4364" max="4368" width="5.1640625" style="251" customWidth="1"/>
    <col min="4369" max="4369" width="7.6640625" style="251" customWidth="1"/>
    <col min="4370" max="4370" width="8.5" style="251" customWidth="1"/>
    <col min="4371" max="4371" width="5.6640625" style="251" customWidth="1"/>
    <col min="4372" max="4372" width="7.6640625" style="251" customWidth="1"/>
    <col min="4373" max="4373" width="8.5" style="251" customWidth="1"/>
    <col min="4374" max="4374" width="7.5" style="251" customWidth="1"/>
    <col min="4375" max="4375" width="7.6640625" style="251" customWidth="1"/>
    <col min="4376" max="4379" width="5.1640625" style="251" customWidth="1"/>
    <col min="4380" max="4608" width="11.5" style="251"/>
    <col min="4609" max="4609" width="6.1640625" style="251" customWidth="1"/>
    <col min="4610" max="4610" width="4.5" style="251" customWidth="1"/>
    <col min="4611" max="4611" width="5.83203125" style="251" customWidth="1"/>
    <col min="4612" max="4619" width="5.5" style="251" customWidth="1"/>
    <col min="4620" max="4624" width="5.1640625" style="251" customWidth="1"/>
    <col min="4625" max="4625" width="7.6640625" style="251" customWidth="1"/>
    <col min="4626" max="4626" width="8.5" style="251" customWidth="1"/>
    <col min="4627" max="4627" width="5.6640625" style="251" customWidth="1"/>
    <col min="4628" max="4628" width="7.6640625" style="251" customWidth="1"/>
    <col min="4629" max="4629" width="8.5" style="251" customWidth="1"/>
    <col min="4630" max="4630" width="7.5" style="251" customWidth="1"/>
    <col min="4631" max="4631" width="7.6640625" style="251" customWidth="1"/>
    <col min="4632" max="4635" width="5.1640625" style="251" customWidth="1"/>
    <col min="4636" max="4864" width="11.5" style="251"/>
    <col min="4865" max="4865" width="6.1640625" style="251" customWidth="1"/>
    <col min="4866" max="4866" width="4.5" style="251" customWidth="1"/>
    <col min="4867" max="4867" width="5.83203125" style="251" customWidth="1"/>
    <col min="4868" max="4875" width="5.5" style="251" customWidth="1"/>
    <col min="4876" max="4880" width="5.1640625" style="251" customWidth="1"/>
    <col min="4881" max="4881" width="7.6640625" style="251" customWidth="1"/>
    <col min="4882" max="4882" width="8.5" style="251" customWidth="1"/>
    <col min="4883" max="4883" width="5.6640625" style="251" customWidth="1"/>
    <col min="4884" max="4884" width="7.6640625" style="251" customWidth="1"/>
    <col min="4885" max="4885" width="8.5" style="251" customWidth="1"/>
    <col min="4886" max="4886" width="7.5" style="251" customWidth="1"/>
    <col min="4887" max="4887" width="7.6640625" style="251" customWidth="1"/>
    <col min="4888" max="4891" width="5.1640625" style="251" customWidth="1"/>
    <col min="4892" max="5120" width="11.5" style="251"/>
    <col min="5121" max="5121" width="6.1640625" style="251" customWidth="1"/>
    <col min="5122" max="5122" width="4.5" style="251" customWidth="1"/>
    <col min="5123" max="5123" width="5.83203125" style="251" customWidth="1"/>
    <col min="5124" max="5131" width="5.5" style="251" customWidth="1"/>
    <col min="5132" max="5136" width="5.1640625" style="251" customWidth="1"/>
    <col min="5137" max="5137" width="7.6640625" style="251" customWidth="1"/>
    <col min="5138" max="5138" width="8.5" style="251" customWidth="1"/>
    <col min="5139" max="5139" width="5.6640625" style="251" customWidth="1"/>
    <col min="5140" max="5140" width="7.6640625" style="251" customWidth="1"/>
    <col min="5141" max="5141" width="8.5" style="251" customWidth="1"/>
    <col min="5142" max="5142" width="7.5" style="251" customWidth="1"/>
    <col min="5143" max="5143" width="7.6640625" style="251" customWidth="1"/>
    <col min="5144" max="5147" width="5.1640625" style="251" customWidth="1"/>
    <col min="5148" max="5376" width="11.5" style="251"/>
    <col min="5377" max="5377" width="6.1640625" style="251" customWidth="1"/>
    <col min="5378" max="5378" width="4.5" style="251" customWidth="1"/>
    <col min="5379" max="5379" width="5.83203125" style="251" customWidth="1"/>
    <col min="5380" max="5387" width="5.5" style="251" customWidth="1"/>
    <col min="5388" max="5392" width="5.1640625" style="251" customWidth="1"/>
    <col min="5393" max="5393" width="7.6640625" style="251" customWidth="1"/>
    <col min="5394" max="5394" width="8.5" style="251" customWidth="1"/>
    <col min="5395" max="5395" width="5.6640625" style="251" customWidth="1"/>
    <col min="5396" max="5396" width="7.6640625" style="251" customWidth="1"/>
    <col min="5397" max="5397" width="8.5" style="251" customWidth="1"/>
    <col min="5398" max="5398" width="7.5" style="251" customWidth="1"/>
    <col min="5399" max="5399" width="7.6640625" style="251" customWidth="1"/>
    <col min="5400" max="5403" width="5.1640625" style="251" customWidth="1"/>
    <col min="5404" max="5632" width="11.5" style="251"/>
    <col min="5633" max="5633" width="6.1640625" style="251" customWidth="1"/>
    <col min="5634" max="5634" width="4.5" style="251" customWidth="1"/>
    <col min="5635" max="5635" width="5.83203125" style="251" customWidth="1"/>
    <col min="5636" max="5643" width="5.5" style="251" customWidth="1"/>
    <col min="5644" max="5648" width="5.1640625" style="251" customWidth="1"/>
    <col min="5649" max="5649" width="7.6640625" style="251" customWidth="1"/>
    <col min="5650" max="5650" width="8.5" style="251" customWidth="1"/>
    <col min="5651" max="5651" width="5.6640625" style="251" customWidth="1"/>
    <col min="5652" max="5652" width="7.6640625" style="251" customWidth="1"/>
    <col min="5653" max="5653" width="8.5" style="251" customWidth="1"/>
    <col min="5654" max="5654" width="7.5" style="251" customWidth="1"/>
    <col min="5655" max="5655" width="7.6640625" style="251" customWidth="1"/>
    <col min="5656" max="5659" width="5.1640625" style="251" customWidth="1"/>
    <col min="5660" max="5888" width="11.5" style="251"/>
    <col min="5889" max="5889" width="6.1640625" style="251" customWidth="1"/>
    <col min="5890" max="5890" width="4.5" style="251" customWidth="1"/>
    <col min="5891" max="5891" width="5.83203125" style="251" customWidth="1"/>
    <col min="5892" max="5899" width="5.5" style="251" customWidth="1"/>
    <col min="5900" max="5904" width="5.1640625" style="251" customWidth="1"/>
    <col min="5905" max="5905" width="7.6640625" style="251" customWidth="1"/>
    <col min="5906" max="5906" width="8.5" style="251" customWidth="1"/>
    <col min="5907" max="5907" width="5.6640625" style="251" customWidth="1"/>
    <col min="5908" max="5908" width="7.6640625" style="251" customWidth="1"/>
    <col min="5909" max="5909" width="8.5" style="251" customWidth="1"/>
    <col min="5910" max="5910" width="7.5" style="251" customWidth="1"/>
    <col min="5911" max="5911" width="7.6640625" style="251" customWidth="1"/>
    <col min="5912" max="5915" width="5.1640625" style="251" customWidth="1"/>
    <col min="5916" max="6144" width="11.5" style="251"/>
    <col min="6145" max="6145" width="6.1640625" style="251" customWidth="1"/>
    <col min="6146" max="6146" width="4.5" style="251" customWidth="1"/>
    <col min="6147" max="6147" width="5.83203125" style="251" customWidth="1"/>
    <col min="6148" max="6155" width="5.5" style="251" customWidth="1"/>
    <col min="6156" max="6160" width="5.1640625" style="251" customWidth="1"/>
    <col min="6161" max="6161" width="7.6640625" style="251" customWidth="1"/>
    <col min="6162" max="6162" width="8.5" style="251" customWidth="1"/>
    <col min="6163" max="6163" width="5.6640625" style="251" customWidth="1"/>
    <col min="6164" max="6164" width="7.6640625" style="251" customWidth="1"/>
    <col min="6165" max="6165" width="8.5" style="251" customWidth="1"/>
    <col min="6166" max="6166" width="7.5" style="251" customWidth="1"/>
    <col min="6167" max="6167" width="7.6640625" style="251" customWidth="1"/>
    <col min="6168" max="6171" width="5.1640625" style="251" customWidth="1"/>
    <col min="6172" max="6400" width="11.5" style="251"/>
    <col min="6401" max="6401" width="6.1640625" style="251" customWidth="1"/>
    <col min="6402" max="6402" width="4.5" style="251" customWidth="1"/>
    <col min="6403" max="6403" width="5.83203125" style="251" customWidth="1"/>
    <col min="6404" max="6411" width="5.5" style="251" customWidth="1"/>
    <col min="6412" max="6416" width="5.1640625" style="251" customWidth="1"/>
    <col min="6417" max="6417" width="7.6640625" style="251" customWidth="1"/>
    <col min="6418" max="6418" width="8.5" style="251" customWidth="1"/>
    <col min="6419" max="6419" width="5.6640625" style="251" customWidth="1"/>
    <col min="6420" max="6420" width="7.6640625" style="251" customWidth="1"/>
    <col min="6421" max="6421" width="8.5" style="251" customWidth="1"/>
    <col min="6422" max="6422" width="7.5" style="251" customWidth="1"/>
    <col min="6423" max="6423" width="7.6640625" style="251" customWidth="1"/>
    <col min="6424" max="6427" width="5.1640625" style="251" customWidth="1"/>
    <col min="6428" max="6656" width="11.5" style="251"/>
    <col min="6657" max="6657" width="6.1640625" style="251" customWidth="1"/>
    <col min="6658" max="6658" width="4.5" style="251" customWidth="1"/>
    <col min="6659" max="6659" width="5.83203125" style="251" customWidth="1"/>
    <col min="6660" max="6667" width="5.5" style="251" customWidth="1"/>
    <col min="6668" max="6672" width="5.1640625" style="251" customWidth="1"/>
    <col min="6673" max="6673" width="7.6640625" style="251" customWidth="1"/>
    <col min="6674" max="6674" width="8.5" style="251" customWidth="1"/>
    <col min="6675" max="6675" width="5.6640625" style="251" customWidth="1"/>
    <col min="6676" max="6676" width="7.6640625" style="251" customWidth="1"/>
    <col min="6677" max="6677" width="8.5" style="251" customWidth="1"/>
    <col min="6678" max="6678" width="7.5" style="251" customWidth="1"/>
    <col min="6679" max="6679" width="7.6640625" style="251" customWidth="1"/>
    <col min="6680" max="6683" width="5.1640625" style="251" customWidth="1"/>
    <col min="6684" max="6912" width="11.5" style="251"/>
    <col min="6913" max="6913" width="6.1640625" style="251" customWidth="1"/>
    <col min="6914" max="6914" width="4.5" style="251" customWidth="1"/>
    <col min="6915" max="6915" width="5.83203125" style="251" customWidth="1"/>
    <col min="6916" max="6923" width="5.5" style="251" customWidth="1"/>
    <col min="6924" max="6928" width="5.1640625" style="251" customWidth="1"/>
    <col min="6929" max="6929" width="7.6640625" style="251" customWidth="1"/>
    <col min="6930" max="6930" width="8.5" style="251" customWidth="1"/>
    <col min="6931" max="6931" width="5.6640625" style="251" customWidth="1"/>
    <col min="6932" max="6932" width="7.6640625" style="251" customWidth="1"/>
    <col min="6933" max="6933" width="8.5" style="251" customWidth="1"/>
    <col min="6934" max="6934" width="7.5" style="251" customWidth="1"/>
    <col min="6935" max="6935" width="7.6640625" style="251" customWidth="1"/>
    <col min="6936" max="6939" width="5.1640625" style="251" customWidth="1"/>
    <col min="6940" max="7168" width="11.5" style="251"/>
    <col min="7169" max="7169" width="6.1640625" style="251" customWidth="1"/>
    <col min="7170" max="7170" width="4.5" style="251" customWidth="1"/>
    <col min="7171" max="7171" width="5.83203125" style="251" customWidth="1"/>
    <col min="7172" max="7179" width="5.5" style="251" customWidth="1"/>
    <col min="7180" max="7184" width="5.1640625" style="251" customWidth="1"/>
    <col min="7185" max="7185" width="7.6640625" style="251" customWidth="1"/>
    <col min="7186" max="7186" width="8.5" style="251" customWidth="1"/>
    <col min="7187" max="7187" width="5.6640625" style="251" customWidth="1"/>
    <col min="7188" max="7188" width="7.6640625" style="251" customWidth="1"/>
    <col min="7189" max="7189" width="8.5" style="251" customWidth="1"/>
    <col min="7190" max="7190" width="7.5" style="251" customWidth="1"/>
    <col min="7191" max="7191" width="7.6640625" style="251" customWidth="1"/>
    <col min="7192" max="7195" width="5.1640625" style="251" customWidth="1"/>
    <col min="7196" max="7424" width="11.5" style="251"/>
    <col min="7425" max="7425" width="6.1640625" style="251" customWidth="1"/>
    <col min="7426" max="7426" width="4.5" style="251" customWidth="1"/>
    <col min="7427" max="7427" width="5.83203125" style="251" customWidth="1"/>
    <col min="7428" max="7435" width="5.5" style="251" customWidth="1"/>
    <col min="7436" max="7440" width="5.1640625" style="251" customWidth="1"/>
    <col min="7441" max="7441" width="7.6640625" style="251" customWidth="1"/>
    <col min="7442" max="7442" width="8.5" style="251" customWidth="1"/>
    <col min="7443" max="7443" width="5.6640625" style="251" customWidth="1"/>
    <col min="7444" max="7444" width="7.6640625" style="251" customWidth="1"/>
    <col min="7445" max="7445" width="8.5" style="251" customWidth="1"/>
    <col min="7446" max="7446" width="7.5" style="251" customWidth="1"/>
    <col min="7447" max="7447" width="7.6640625" style="251" customWidth="1"/>
    <col min="7448" max="7451" width="5.1640625" style="251" customWidth="1"/>
    <col min="7452" max="7680" width="11.5" style="251"/>
    <col min="7681" max="7681" width="6.1640625" style="251" customWidth="1"/>
    <col min="7682" max="7682" width="4.5" style="251" customWidth="1"/>
    <col min="7683" max="7683" width="5.83203125" style="251" customWidth="1"/>
    <col min="7684" max="7691" width="5.5" style="251" customWidth="1"/>
    <col min="7692" max="7696" width="5.1640625" style="251" customWidth="1"/>
    <col min="7697" max="7697" width="7.6640625" style="251" customWidth="1"/>
    <col min="7698" max="7698" width="8.5" style="251" customWidth="1"/>
    <col min="7699" max="7699" width="5.6640625" style="251" customWidth="1"/>
    <col min="7700" max="7700" width="7.6640625" style="251" customWidth="1"/>
    <col min="7701" max="7701" width="8.5" style="251" customWidth="1"/>
    <col min="7702" max="7702" width="7.5" style="251" customWidth="1"/>
    <col min="7703" max="7703" width="7.6640625" style="251" customWidth="1"/>
    <col min="7704" max="7707" width="5.1640625" style="251" customWidth="1"/>
    <col min="7708" max="7936" width="11.5" style="251"/>
    <col min="7937" max="7937" width="6.1640625" style="251" customWidth="1"/>
    <col min="7938" max="7938" width="4.5" style="251" customWidth="1"/>
    <col min="7939" max="7939" width="5.83203125" style="251" customWidth="1"/>
    <col min="7940" max="7947" width="5.5" style="251" customWidth="1"/>
    <col min="7948" max="7952" width="5.1640625" style="251" customWidth="1"/>
    <col min="7953" max="7953" width="7.6640625" style="251" customWidth="1"/>
    <col min="7954" max="7954" width="8.5" style="251" customWidth="1"/>
    <col min="7955" max="7955" width="5.6640625" style="251" customWidth="1"/>
    <col min="7956" max="7956" width="7.6640625" style="251" customWidth="1"/>
    <col min="7957" max="7957" width="8.5" style="251" customWidth="1"/>
    <col min="7958" max="7958" width="7.5" style="251" customWidth="1"/>
    <col min="7959" max="7959" width="7.6640625" style="251" customWidth="1"/>
    <col min="7960" max="7963" width="5.1640625" style="251" customWidth="1"/>
    <col min="7964" max="8192" width="11.5" style="251"/>
    <col min="8193" max="8193" width="6.1640625" style="251" customWidth="1"/>
    <col min="8194" max="8194" width="4.5" style="251" customWidth="1"/>
    <col min="8195" max="8195" width="5.83203125" style="251" customWidth="1"/>
    <col min="8196" max="8203" width="5.5" style="251" customWidth="1"/>
    <col min="8204" max="8208" width="5.1640625" style="251" customWidth="1"/>
    <col min="8209" max="8209" width="7.6640625" style="251" customWidth="1"/>
    <col min="8210" max="8210" width="8.5" style="251" customWidth="1"/>
    <col min="8211" max="8211" width="5.6640625" style="251" customWidth="1"/>
    <col min="8212" max="8212" width="7.6640625" style="251" customWidth="1"/>
    <col min="8213" max="8213" width="8.5" style="251" customWidth="1"/>
    <col min="8214" max="8214" width="7.5" style="251" customWidth="1"/>
    <col min="8215" max="8215" width="7.6640625" style="251" customWidth="1"/>
    <col min="8216" max="8219" width="5.1640625" style="251" customWidth="1"/>
    <col min="8220" max="8448" width="11.5" style="251"/>
    <col min="8449" max="8449" width="6.1640625" style="251" customWidth="1"/>
    <col min="8450" max="8450" width="4.5" style="251" customWidth="1"/>
    <col min="8451" max="8451" width="5.83203125" style="251" customWidth="1"/>
    <col min="8452" max="8459" width="5.5" style="251" customWidth="1"/>
    <col min="8460" max="8464" width="5.1640625" style="251" customWidth="1"/>
    <col min="8465" max="8465" width="7.6640625" style="251" customWidth="1"/>
    <col min="8466" max="8466" width="8.5" style="251" customWidth="1"/>
    <col min="8467" max="8467" width="5.6640625" style="251" customWidth="1"/>
    <col min="8468" max="8468" width="7.6640625" style="251" customWidth="1"/>
    <col min="8469" max="8469" width="8.5" style="251" customWidth="1"/>
    <col min="8470" max="8470" width="7.5" style="251" customWidth="1"/>
    <col min="8471" max="8471" width="7.6640625" style="251" customWidth="1"/>
    <col min="8472" max="8475" width="5.1640625" style="251" customWidth="1"/>
    <col min="8476" max="8704" width="11.5" style="251"/>
    <col min="8705" max="8705" width="6.1640625" style="251" customWidth="1"/>
    <col min="8706" max="8706" width="4.5" style="251" customWidth="1"/>
    <col min="8707" max="8707" width="5.83203125" style="251" customWidth="1"/>
    <col min="8708" max="8715" width="5.5" style="251" customWidth="1"/>
    <col min="8716" max="8720" width="5.1640625" style="251" customWidth="1"/>
    <col min="8721" max="8721" width="7.6640625" style="251" customWidth="1"/>
    <col min="8722" max="8722" width="8.5" style="251" customWidth="1"/>
    <col min="8723" max="8723" width="5.6640625" style="251" customWidth="1"/>
    <col min="8724" max="8724" width="7.6640625" style="251" customWidth="1"/>
    <col min="8725" max="8725" width="8.5" style="251" customWidth="1"/>
    <col min="8726" max="8726" width="7.5" style="251" customWidth="1"/>
    <col min="8727" max="8727" width="7.6640625" style="251" customWidth="1"/>
    <col min="8728" max="8731" width="5.1640625" style="251" customWidth="1"/>
    <col min="8732" max="8960" width="11.5" style="251"/>
    <col min="8961" max="8961" width="6.1640625" style="251" customWidth="1"/>
    <col min="8962" max="8962" width="4.5" style="251" customWidth="1"/>
    <col min="8963" max="8963" width="5.83203125" style="251" customWidth="1"/>
    <col min="8964" max="8971" width="5.5" style="251" customWidth="1"/>
    <col min="8972" max="8976" width="5.1640625" style="251" customWidth="1"/>
    <col min="8977" max="8977" width="7.6640625" style="251" customWidth="1"/>
    <col min="8978" max="8978" width="8.5" style="251" customWidth="1"/>
    <col min="8979" max="8979" width="5.6640625" style="251" customWidth="1"/>
    <col min="8980" max="8980" width="7.6640625" style="251" customWidth="1"/>
    <col min="8981" max="8981" width="8.5" style="251" customWidth="1"/>
    <col min="8982" max="8982" width="7.5" style="251" customWidth="1"/>
    <col min="8983" max="8983" width="7.6640625" style="251" customWidth="1"/>
    <col min="8984" max="8987" width="5.1640625" style="251" customWidth="1"/>
    <col min="8988" max="9216" width="11.5" style="251"/>
    <col min="9217" max="9217" width="6.1640625" style="251" customWidth="1"/>
    <col min="9218" max="9218" width="4.5" style="251" customWidth="1"/>
    <col min="9219" max="9219" width="5.83203125" style="251" customWidth="1"/>
    <col min="9220" max="9227" width="5.5" style="251" customWidth="1"/>
    <col min="9228" max="9232" width="5.1640625" style="251" customWidth="1"/>
    <col min="9233" max="9233" width="7.6640625" style="251" customWidth="1"/>
    <col min="9234" max="9234" width="8.5" style="251" customWidth="1"/>
    <col min="9235" max="9235" width="5.6640625" style="251" customWidth="1"/>
    <col min="9236" max="9236" width="7.6640625" style="251" customWidth="1"/>
    <col min="9237" max="9237" width="8.5" style="251" customWidth="1"/>
    <col min="9238" max="9238" width="7.5" style="251" customWidth="1"/>
    <col min="9239" max="9239" width="7.6640625" style="251" customWidth="1"/>
    <col min="9240" max="9243" width="5.1640625" style="251" customWidth="1"/>
    <col min="9244" max="9472" width="11.5" style="251"/>
    <col min="9473" max="9473" width="6.1640625" style="251" customWidth="1"/>
    <col min="9474" max="9474" width="4.5" style="251" customWidth="1"/>
    <col min="9475" max="9475" width="5.83203125" style="251" customWidth="1"/>
    <col min="9476" max="9483" width="5.5" style="251" customWidth="1"/>
    <col min="9484" max="9488" width="5.1640625" style="251" customWidth="1"/>
    <col min="9489" max="9489" width="7.6640625" style="251" customWidth="1"/>
    <col min="9490" max="9490" width="8.5" style="251" customWidth="1"/>
    <col min="9491" max="9491" width="5.6640625" style="251" customWidth="1"/>
    <col min="9492" max="9492" width="7.6640625" style="251" customWidth="1"/>
    <col min="9493" max="9493" width="8.5" style="251" customWidth="1"/>
    <col min="9494" max="9494" width="7.5" style="251" customWidth="1"/>
    <col min="9495" max="9495" width="7.6640625" style="251" customWidth="1"/>
    <col min="9496" max="9499" width="5.1640625" style="251" customWidth="1"/>
    <col min="9500" max="9728" width="11.5" style="251"/>
    <col min="9729" max="9729" width="6.1640625" style="251" customWidth="1"/>
    <col min="9730" max="9730" width="4.5" style="251" customWidth="1"/>
    <col min="9731" max="9731" width="5.83203125" style="251" customWidth="1"/>
    <col min="9732" max="9739" width="5.5" style="251" customWidth="1"/>
    <col min="9740" max="9744" width="5.1640625" style="251" customWidth="1"/>
    <col min="9745" max="9745" width="7.6640625" style="251" customWidth="1"/>
    <col min="9746" max="9746" width="8.5" style="251" customWidth="1"/>
    <col min="9747" max="9747" width="5.6640625" style="251" customWidth="1"/>
    <col min="9748" max="9748" width="7.6640625" style="251" customWidth="1"/>
    <col min="9749" max="9749" width="8.5" style="251" customWidth="1"/>
    <col min="9750" max="9750" width="7.5" style="251" customWidth="1"/>
    <col min="9751" max="9751" width="7.6640625" style="251" customWidth="1"/>
    <col min="9752" max="9755" width="5.1640625" style="251" customWidth="1"/>
    <col min="9756" max="9984" width="11.5" style="251"/>
    <col min="9985" max="9985" width="6.1640625" style="251" customWidth="1"/>
    <col min="9986" max="9986" width="4.5" style="251" customWidth="1"/>
    <col min="9987" max="9987" width="5.83203125" style="251" customWidth="1"/>
    <col min="9988" max="9995" width="5.5" style="251" customWidth="1"/>
    <col min="9996" max="10000" width="5.1640625" style="251" customWidth="1"/>
    <col min="10001" max="10001" width="7.6640625" style="251" customWidth="1"/>
    <col min="10002" max="10002" width="8.5" style="251" customWidth="1"/>
    <col min="10003" max="10003" width="5.6640625" style="251" customWidth="1"/>
    <col min="10004" max="10004" width="7.6640625" style="251" customWidth="1"/>
    <col min="10005" max="10005" width="8.5" style="251" customWidth="1"/>
    <col min="10006" max="10006" width="7.5" style="251" customWidth="1"/>
    <col min="10007" max="10007" width="7.6640625" style="251" customWidth="1"/>
    <col min="10008" max="10011" width="5.1640625" style="251" customWidth="1"/>
    <col min="10012" max="10240" width="11.5" style="251"/>
    <col min="10241" max="10241" width="6.1640625" style="251" customWidth="1"/>
    <col min="10242" max="10242" width="4.5" style="251" customWidth="1"/>
    <col min="10243" max="10243" width="5.83203125" style="251" customWidth="1"/>
    <col min="10244" max="10251" width="5.5" style="251" customWidth="1"/>
    <col min="10252" max="10256" width="5.1640625" style="251" customWidth="1"/>
    <col min="10257" max="10257" width="7.6640625" style="251" customWidth="1"/>
    <col min="10258" max="10258" width="8.5" style="251" customWidth="1"/>
    <col min="10259" max="10259" width="5.6640625" style="251" customWidth="1"/>
    <col min="10260" max="10260" width="7.6640625" style="251" customWidth="1"/>
    <col min="10261" max="10261" width="8.5" style="251" customWidth="1"/>
    <col min="10262" max="10262" width="7.5" style="251" customWidth="1"/>
    <col min="10263" max="10263" width="7.6640625" style="251" customWidth="1"/>
    <col min="10264" max="10267" width="5.1640625" style="251" customWidth="1"/>
    <col min="10268" max="10496" width="11.5" style="251"/>
    <col min="10497" max="10497" width="6.1640625" style="251" customWidth="1"/>
    <col min="10498" max="10498" width="4.5" style="251" customWidth="1"/>
    <col min="10499" max="10499" width="5.83203125" style="251" customWidth="1"/>
    <col min="10500" max="10507" width="5.5" style="251" customWidth="1"/>
    <col min="10508" max="10512" width="5.1640625" style="251" customWidth="1"/>
    <col min="10513" max="10513" width="7.6640625" style="251" customWidth="1"/>
    <col min="10514" max="10514" width="8.5" style="251" customWidth="1"/>
    <col min="10515" max="10515" width="5.6640625" style="251" customWidth="1"/>
    <col min="10516" max="10516" width="7.6640625" style="251" customWidth="1"/>
    <col min="10517" max="10517" width="8.5" style="251" customWidth="1"/>
    <col min="10518" max="10518" width="7.5" style="251" customWidth="1"/>
    <col min="10519" max="10519" width="7.6640625" style="251" customWidth="1"/>
    <col min="10520" max="10523" width="5.1640625" style="251" customWidth="1"/>
    <col min="10524" max="10752" width="11.5" style="251"/>
    <col min="10753" max="10753" width="6.1640625" style="251" customWidth="1"/>
    <col min="10754" max="10754" width="4.5" style="251" customWidth="1"/>
    <col min="10755" max="10755" width="5.83203125" style="251" customWidth="1"/>
    <col min="10756" max="10763" width="5.5" style="251" customWidth="1"/>
    <col min="10764" max="10768" width="5.1640625" style="251" customWidth="1"/>
    <col min="10769" max="10769" width="7.6640625" style="251" customWidth="1"/>
    <col min="10770" max="10770" width="8.5" style="251" customWidth="1"/>
    <col min="10771" max="10771" width="5.6640625" style="251" customWidth="1"/>
    <col min="10772" max="10772" width="7.6640625" style="251" customWidth="1"/>
    <col min="10773" max="10773" width="8.5" style="251" customWidth="1"/>
    <col min="10774" max="10774" width="7.5" style="251" customWidth="1"/>
    <col min="10775" max="10775" width="7.6640625" style="251" customWidth="1"/>
    <col min="10776" max="10779" width="5.1640625" style="251" customWidth="1"/>
    <col min="10780" max="11008" width="11.5" style="251"/>
    <col min="11009" max="11009" width="6.1640625" style="251" customWidth="1"/>
    <col min="11010" max="11010" width="4.5" style="251" customWidth="1"/>
    <col min="11011" max="11011" width="5.83203125" style="251" customWidth="1"/>
    <col min="11012" max="11019" width="5.5" style="251" customWidth="1"/>
    <col min="11020" max="11024" width="5.1640625" style="251" customWidth="1"/>
    <col min="11025" max="11025" width="7.6640625" style="251" customWidth="1"/>
    <col min="11026" max="11026" width="8.5" style="251" customWidth="1"/>
    <col min="11027" max="11027" width="5.6640625" style="251" customWidth="1"/>
    <col min="11028" max="11028" width="7.6640625" style="251" customWidth="1"/>
    <col min="11029" max="11029" width="8.5" style="251" customWidth="1"/>
    <col min="11030" max="11030" width="7.5" style="251" customWidth="1"/>
    <col min="11031" max="11031" width="7.6640625" style="251" customWidth="1"/>
    <col min="11032" max="11035" width="5.1640625" style="251" customWidth="1"/>
    <col min="11036" max="11264" width="11.5" style="251"/>
    <col min="11265" max="11265" width="6.1640625" style="251" customWidth="1"/>
    <col min="11266" max="11266" width="4.5" style="251" customWidth="1"/>
    <col min="11267" max="11267" width="5.83203125" style="251" customWidth="1"/>
    <col min="11268" max="11275" width="5.5" style="251" customWidth="1"/>
    <col min="11276" max="11280" width="5.1640625" style="251" customWidth="1"/>
    <col min="11281" max="11281" width="7.6640625" style="251" customWidth="1"/>
    <col min="11282" max="11282" width="8.5" style="251" customWidth="1"/>
    <col min="11283" max="11283" width="5.6640625" style="251" customWidth="1"/>
    <col min="11284" max="11284" width="7.6640625" style="251" customWidth="1"/>
    <col min="11285" max="11285" width="8.5" style="251" customWidth="1"/>
    <col min="11286" max="11286" width="7.5" style="251" customWidth="1"/>
    <col min="11287" max="11287" width="7.6640625" style="251" customWidth="1"/>
    <col min="11288" max="11291" width="5.1640625" style="251" customWidth="1"/>
    <col min="11292" max="11520" width="11.5" style="251"/>
    <col min="11521" max="11521" width="6.1640625" style="251" customWidth="1"/>
    <col min="11522" max="11522" width="4.5" style="251" customWidth="1"/>
    <col min="11523" max="11523" width="5.83203125" style="251" customWidth="1"/>
    <col min="11524" max="11531" width="5.5" style="251" customWidth="1"/>
    <col min="11532" max="11536" width="5.1640625" style="251" customWidth="1"/>
    <col min="11537" max="11537" width="7.6640625" style="251" customWidth="1"/>
    <col min="11538" max="11538" width="8.5" style="251" customWidth="1"/>
    <col min="11539" max="11539" width="5.6640625" style="251" customWidth="1"/>
    <col min="11540" max="11540" width="7.6640625" style="251" customWidth="1"/>
    <col min="11541" max="11541" width="8.5" style="251" customWidth="1"/>
    <col min="11542" max="11542" width="7.5" style="251" customWidth="1"/>
    <col min="11543" max="11543" width="7.6640625" style="251" customWidth="1"/>
    <col min="11544" max="11547" width="5.1640625" style="251" customWidth="1"/>
    <col min="11548" max="11776" width="11.5" style="251"/>
    <col min="11777" max="11777" width="6.1640625" style="251" customWidth="1"/>
    <col min="11778" max="11778" width="4.5" style="251" customWidth="1"/>
    <col min="11779" max="11779" width="5.83203125" style="251" customWidth="1"/>
    <col min="11780" max="11787" width="5.5" style="251" customWidth="1"/>
    <col min="11788" max="11792" width="5.1640625" style="251" customWidth="1"/>
    <col min="11793" max="11793" width="7.6640625" style="251" customWidth="1"/>
    <col min="11794" max="11794" width="8.5" style="251" customWidth="1"/>
    <col min="11795" max="11795" width="5.6640625" style="251" customWidth="1"/>
    <col min="11796" max="11796" width="7.6640625" style="251" customWidth="1"/>
    <col min="11797" max="11797" width="8.5" style="251" customWidth="1"/>
    <col min="11798" max="11798" width="7.5" style="251" customWidth="1"/>
    <col min="11799" max="11799" width="7.6640625" style="251" customWidth="1"/>
    <col min="11800" max="11803" width="5.1640625" style="251" customWidth="1"/>
    <col min="11804" max="12032" width="11.5" style="251"/>
    <col min="12033" max="12033" width="6.1640625" style="251" customWidth="1"/>
    <col min="12034" max="12034" width="4.5" style="251" customWidth="1"/>
    <col min="12035" max="12035" width="5.83203125" style="251" customWidth="1"/>
    <col min="12036" max="12043" width="5.5" style="251" customWidth="1"/>
    <col min="12044" max="12048" width="5.1640625" style="251" customWidth="1"/>
    <col min="12049" max="12049" width="7.6640625" style="251" customWidth="1"/>
    <col min="12050" max="12050" width="8.5" style="251" customWidth="1"/>
    <col min="12051" max="12051" width="5.6640625" style="251" customWidth="1"/>
    <col min="12052" max="12052" width="7.6640625" style="251" customWidth="1"/>
    <col min="12053" max="12053" width="8.5" style="251" customWidth="1"/>
    <col min="12054" max="12054" width="7.5" style="251" customWidth="1"/>
    <col min="12055" max="12055" width="7.6640625" style="251" customWidth="1"/>
    <col min="12056" max="12059" width="5.1640625" style="251" customWidth="1"/>
    <col min="12060" max="12288" width="11.5" style="251"/>
    <col min="12289" max="12289" width="6.1640625" style="251" customWidth="1"/>
    <col min="12290" max="12290" width="4.5" style="251" customWidth="1"/>
    <col min="12291" max="12291" width="5.83203125" style="251" customWidth="1"/>
    <col min="12292" max="12299" width="5.5" style="251" customWidth="1"/>
    <col min="12300" max="12304" width="5.1640625" style="251" customWidth="1"/>
    <col min="12305" max="12305" width="7.6640625" style="251" customWidth="1"/>
    <col min="12306" max="12306" width="8.5" style="251" customWidth="1"/>
    <col min="12307" max="12307" width="5.6640625" style="251" customWidth="1"/>
    <col min="12308" max="12308" width="7.6640625" style="251" customWidth="1"/>
    <col min="12309" max="12309" width="8.5" style="251" customWidth="1"/>
    <col min="12310" max="12310" width="7.5" style="251" customWidth="1"/>
    <col min="12311" max="12311" width="7.6640625" style="251" customWidth="1"/>
    <col min="12312" max="12315" width="5.1640625" style="251" customWidth="1"/>
    <col min="12316" max="12544" width="11.5" style="251"/>
    <col min="12545" max="12545" width="6.1640625" style="251" customWidth="1"/>
    <col min="12546" max="12546" width="4.5" style="251" customWidth="1"/>
    <col min="12547" max="12547" width="5.83203125" style="251" customWidth="1"/>
    <col min="12548" max="12555" width="5.5" style="251" customWidth="1"/>
    <col min="12556" max="12560" width="5.1640625" style="251" customWidth="1"/>
    <col min="12561" max="12561" width="7.6640625" style="251" customWidth="1"/>
    <col min="12562" max="12562" width="8.5" style="251" customWidth="1"/>
    <col min="12563" max="12563" width="5.6640625" style="251" customWidth="1"/>
    <col min="12564" max="12564" width="7.6640625" style="251" customWidth="1"/>
    <col min="12565" max="12565" width="8.5" style="251" customWidth="1"/>
    <col min="12566" max="12566" width="7.5" style="251" customWidth="1"/>
    <col min="12567" max="12567" width="7.6640625" style="251" customWidth="1"/>
    <col min="12568" max="12571" width="5.1640625" style="251" customWidth="1"/>
    <col min="12572" max="12800" width="11.5" style="251"/>
    <col min="12801" max="12801" width="6.1640625" style="251" customWidth="1"/>
    <col min="12802" max="12802" width="4.5" style="251" customWidth="1"/>
    <col min="12803" max="12803" width="5.83203125" style="251" customWidth="1"/>
    <col min="12804" max="12811" width="5.5" style="251" customWidth="1"/>
    <col min="12812" max="12816" width="5.1640625" style="251" customWidth="1"/>
    <col min="12817" max="12817" width="7.6640625" style="251" customWidth="1"/>
    <col min="12818" max="12818" width="8.5" style="251" customWidth="1"/>
    <col min="12819" max="12819" width="5.6640625" style="251" customWidth="1"/>
    <col min="12820" max="12820" width="7.6640625" style="251" customWidth="1"/>
    <col min="12821" max="12821" width="8.5" style="251" customWidth="1"/>
    <col min="12822" max="12822" width="7.5" style="251" customWidth="1"/>
    <col min="12823" max="12823" width="7.6640625" style="251" customWidth="1"/>
    <col min="12824" max="12827" width="5.1640625" style="251" customWidth="1"/>
    <col min="12828" max="13056" width="11.5" style="251"/>
    <col min="13057" max="13057" width="6.1640625" style="251" customWidth="1"/>
    <col min="13058" max="13058" width="4.5" style="251" customWidth="1"/>
    <col min="13059" max="13059" width="5.83203125" style="251" customWidth="1"/>
    <col min="13060" max="13067" width="5.5" style="251" customWidth="1"/>
    <col min="13068" max="13072" width="5.1640625" style="251" customWidth="1"/>
    <col min="13073" max="13073" width="7.6640625" style="251" customWidth="1"/>
    <col min="13074" max="13074" width="8.5" style="251" customWidth="1"/>
    <col min="13075" max="13075" width="5.6640625" style="251" customWidth="1"/>
    <col min="13076" max="13076" width="7.6640625" style="251" customWidth="1"/>
    <col min="13077" max="13077" width="8.5" style="251" customWidth="1"/>
    <col min="13078" max="13078" width="7.5" style="251" customWidth="1"/>
    <col min="13079" max="13079" width="7.6640625" style="251" customWidth="1"/>
    <col min="13080" max="13083" width="5.1640625" style="251" customWidth="1"/>
    <col min="13084" max="13312" width="11.5" style="251"/>
    <col min="13313" max="13313" width="6.1640625" style="251" customWidth="1"/>
    <col min="13314" max="13314" width="4.5" style="251" customWidth="1"/>
    <col min="13315" max="13315" width="5.83203125" style="251" customWidth="1"/>
    <col min="13316" max="13323" width="5.5" style="251" customWidth="1"/>
    <col min="13324" max="13328" width="5.1640625" style="251" customWidth="1"/>
    <col min="13329" max="13329" width="7.6640625" style="251" customWidth="1"/>
    <col min="13330" max="13330" width="8.5" style="251" customWidth="1"/>
    <col min="13331" max="13331" width="5.6640625" style="251" customWidth="1"/>
    <col min="13332" max="13332" width="7.6640625" style="251" customWidth="1"/>
    <col min="13333" max="13333" width="8.5" style="251" customWidth="1"/>
    <col min="13334" max="13334" width="7.5" style="251" customWidth="1"/>
    <col min="13335" max="13335" width="7.6640625" style="251" customWidth="1"/>
    <col min="13336" max="13339" width="5.1640625" style="251" customWidth="1"/>
    <col min="13340" max="13568" width="11.5" style="251"/>
    <col min="13569" max="13569" width="6.1640625" style="251" customWidth="1"/>
    <col min="13570" max="13570" width="4.5" style="251" customWidth="1"/>
    <col min="13571" max="13571" width="5.83203125" style="251" customWidth="1"/>
    <col min="13572" max="13579" width="5.5" style="251" customWidth="1"/>
    <col min="13580" max="13584" width="5.1640625" style="251" customWidth="1"/>
    <col min="13585" max="13585" width="7.6640625" style="251" customWidth="1"/>
    <col min="13586" max="13586" width="8.5" style="251" customWidth="1"/>
    <col min="13587" max="13587" width="5.6640625" style="251" customWidth="1"/>
    <col min="13588" max="13588" width="7.6640625" style="251" customWidth="1"/>
    <col min="13589" max="13589" width="8.5" style="251" customWidth="1"/>
    <col min="13590" max="13590" width="7.5" style="251" customWidth="1"/>
    <col min="13591" max="13591" width="7.6640625" style="251" customWidth="1"/>
    <col min="13592" max="13595" width="5.1640625" style="251" customWidth="1"/>
    <col min="13596" max="13824" width="11.5" style="251"/>
    <col min="13825" max="13825" width="6.1640625" style="251" customWidth="1"/>
    <col min="13826" max="13826" width="4.5" style="251" customWidth="1"/>
    <col min="13827" max="13827" width="5.83203125" style="251" customWidth="1"/>
    <col min="13828" max="13835" width="5.5" style="251" customWidth="1"/>
    <col min="13836" max="13840" width="5.1640625" style="251" customWidth="1"/>
    <col min="13841" max="13841" width="7.6640625" style="251" customWidth="1"/>
    <col min="13842" max="13842" width="8.5" style="251" customWidth="1"/>
    <col min="13843" max="13843" width="5.6640625" style="251" customWidth="1"/>
    <col min="13844" max="13844" width="7.6640625" style="251" customWidth="1"/>
    <col min="13845" max="13845" width="8.5" style="251" customWidth="1"/>
    <col min="13846" max="13846" width="7.5" style="251" customWidth="1"/>
    <col min="13847" max="13847" width="7.6640625" style="251" customWidth="1"/>
    <col min="13848" max="13851" width="5.1640625" style="251" customWidth="1"/>
    <col min="13852" max="14080" width="11.5" style="251"/>
    <col min="14081" max="14081" width="6.1640625" style="251" customWidth="1"/>
    <col min="14082" max="14082" width="4.5" style="251" customWidth="1"/>
    <col min="14083" max="14083" width="5.83203125" style="251" customWidth="1"/>
    <col min="14084" max="14091" width="5.5" style="251" customWidth="1"/>
    <col min="14092" max="14096" width="5.1640625" style="251" customWidth="1"/>
    <col min="14097" max="14097" width="7.6640625" style="251" customWidth="1"/>
    <col min="14098" max="14098" width="8.5" style="251" customWidth="1"/>
    <col min="14099" max="14099" width="5.6640625" style="251" customWidth="1"/>
    <col min="14100" max="14100" width="7.6640625" style="251" customWidth="1"/>
    <col min="14101" max="14101" width="8.5" style="251" customWidth="1"/>
    <col min="14102" max="14102" width="7.5" style="251" customWidth="1"/>
    <col min="14103" max="14103" width="7.6640625" style="251" customWidth="1"/>
    <col min="14104" max="14107" width="5.1640625" style="251" customWidth="1"/>
    <col min="14108" max="14336" width="11.5" style="251"/>
    <col min="14337" max="14337" width="6.1640625" style="251" customWidth="1"/>
    <col min="14338" max="14338" width="4.5" style="251" customWidth="1"/>
    <col min="14339" max="14339" width="5.83203125" style="251" customWidth="1"/>
    <col min="14340" max="14347" width="5.5" style="251" customWidth="1"/>
    <col min="14348" max="14352" width="5.1640625" style="251" customWidth="1"/>
    <col min="14353" max="14353" width="7.6640625" style="251" customWidth="1"/>
    <col min="14354" max="14354" width="8.5" style="251" customWidth="1"/>
    <col min="14355" max="14355" width="5.6640625" style="251" customWidth="1"/>
    <col min="14356" max="14356" width="7.6640625" style="251" customWidth="1"/>
    <col min="14357" max="14357" width="8.5" style="251" customWidth="1"/>
    <col min="14358" max="14358" width="7.5" style="251" customWidth="1"/>
    <col min="14359" max="14359" width="7.6640625" style="251" customWidth="1"/>
    <col min="14360" max="14363" width="5.1640625" style="251" customWidth="1"/>
    <col min="14364" max="14592" width="11.5" style="251"/>
    <col min="14593" max="14593" width="6.1640625" style="251" customWidth="1"/>
    <col min="14594" max="14594" width="4.5" style="251" customWidth="1"/>
    <col min="14595" max="14595" width="5.83203125" style="251" customWidth="1"/>
    <col min="14596" max="14603" width="5.5" style="251" customWidth="1"/>
    <col min="14604" max="14608" width="5.1640625" style="251" customWidth="1"/>
    <col min="14609" max="14609" width="7.6640625" style="251" customWidth="1"/>
    <col min="14610" max="14610" width="8.5" style="251" customWidth="1"/>
    <col min="14611" max="14611" width="5.6640625" style="251" customWidth="1"/>
    <col min="14612" max="14612" width="7.6640625" style="251" customWidth="1"/>
    <col min="14613" max="14613" width="8.5" style="251" customWidth="1"/>
    <col min="14614" max="14614" width="7.5" style="251" customWidth="1"/>
    <col min="14615" max="14615" width="7.6640625" style="251" customWidth="1"/>
    <col min="14616" max="14619" width="5.1640625" style="251" customWidth="1"/>
    <col min="14620" max="14848" width="11.5" style="251"/>
    <col min="14849" max="14849" width="6.1640625" style="251" customWidth="1"/>
    <col min="14850" max="14850" width="4.5" style="251" customWidth="1"/>
    <col min="14851" max="14851" width="5.83203125" style="251" customWidth="1"/>
    <col min="14852" max="14859" width="5.5" style="251" customWidth="1"/>
    <col min="14860" max="14864" width="5.1640625" style="251" customWidth="1"/>
    <col min="14865" max="14865" width="7.6640625" style="251" customWidth="1"/>
    <col min="14866" max="14866" width="8.5" style="251" customWidth="1"/>
    <col min="14867" max="14867" width="5.6640625" style="251" customWidth="1"/>
    <col min="14868" max="14868" width="7.6640625" style="251" customWidth="1"/>
    <col min="14869" max="14869" width="8.5" style="251" customWidth="1"/>
    <col min="14870" max="14870" width="7.5" style="251" customWidth="1"/>
    <col min="14871" max="14871" width="7.6640625" style="251" customWidth="1"/>
    <col min="14872" max="14875" width="5.1640625" style="251" customWidth="1"/>
    <col min="14876" max="15104" width="11.5" style="251"/>
    <col min="15105" max="15105" width="6.1640625" style="251" customWidth="1"/>
    <col min="15106" max="15106" width="4.5" style="251" customWidth="1"/>
    <col min="15107" max="15107" width="5.83203125" style="251" customWidth="1"/>
    <col min="15108" max="15115" width="5.5" style="251" customWidth="1"/>
    <col min="15116" max="15120" width="5.1640625" style="251" customWidth="1"/>
    <col min="15121" max="15121" width="7.6640625" style="251" customWidth="1"/>
    <col min="15122" max="15122" width="8.5" style="251" customWidth="1"/>
    <col min="15123" max="15123" width="5.6640625" style="251" customWidth="1"/>
    <col min="15124" max="15124" width="7.6640625" style="251" customWidth="1"/>
    <col min="15125" max="15125" width="8.5" style="251" customWidth="1"/>
    <col min="15126" max="15126" width="7.5" style="251" customWidth="1"/>
    <col min="15127" max="15127" width="7.6640625" style="251" customWidth="1"/>
    <col min="15128" max="15131" width="5.1640625" style="251" customWidth="1"/>
    <col min="15132" max="15360" width="11.5" style="251"/>
    <col min="15361" max="15361" width="6.1640625" style="251" customWidth="1"/>
    <col min="15362" max="15362" width="4.5" style="251" customWidth="1"/>
    <col min="15363" max="15363" width="5.83203125" style="251" customWidth="1"/>
    <col min="15364" max="15371" width="5.5" style="251" customWidth="1"/>
    <col min="15372" max="15376" width="5.1640625" style="251" customWidth="1"/>
    <col min="15377" max="15377" width="7.6640625" style="251" customWidth="1"/>
    <col min="15378" max="15378" width="8.5" style="251" customWidth="1"/>
    <col min="15379" max="15379" width="5.6640625" style="251" customWidth="1"/>
    <col min="15380" max="15380" width="7.6640625" style="251" customWidth="1"/>
    <col min="15381" max="15381" width="8.5" style="251" customWidth="1"/>
    <col min="15382" max="15382" width="7.5" style="251" customWidth="1"/>
    <col min="15383" max="15383" width="7.6640625" style="251" customWidth="1"/>
    <col min="15384" max="15387" width="5.1640625" style="251" customWidth="1"/>
    <col min="15388" max="15616" width="11.5" style="251"/>
    <col min="15617" max="15617" width="6.1640625" style="251" customWidth="1"/>
    <col min="15618" max="15618" width="4.5" style="251" customWidth="1"/>
    <col min="15619" max="15619" width="5.83203125" style="251" customWidth="1"/>
    <col min="15620" max="15627" width="5.5" style="251" customWidth="1"/>
    <col min="15628" max="15632" width="5.1640625" style="251" customWidth="1"/>
    <col min="15633" max="15633" width="7.6640625" style="251" customWidth="1"/>
    <col min="15634" max="15634" width="8.5" style="251" customWidth="1"/>
    <col min="15635" max="15635" width="5.6640625" style="251" customWidth="1"/>
    <col min="15636" max="15636" width="7.6640625" style="251" customWidth="1"/>
    <col min="15637" max="15637" width="8.5" style="251" customWidth="1"/>
    <col min="15638" max="15638" width="7.5" style="251" customWidth="1"/>
    <col min="15639" max="15639" width="7.6640625" style="251" customWidth="1"/>
    <col min="15640" max="15643" width="5.1640625" style="251" customWidth="1"/>
    <col min="15644" max="15872" width="11.5" style="251"/>
    <col min="15873" max="15873" width="6.1640625" style="251" customWidth="1"/>
    <col min="15874" max="15874" width="4.5" style="251" customWidth="1"/>
    <col min="15875" max="15875" width="5.83203125" style="251" customWidth="1"/>
    <col min="15876" max="15883" width="5.5" style="251" customWidth="1"/>
    <col min="15884" max="15888" width="5.1640625" style="251" customWidth="1"/>
    <col min="15889" max="15889" width="7.6640625" style="251" customWidth="1"/>
    <col min="15890" max="15890" width="8.5" style="251" customWidth="1"/>
    <col min="15891" max="15891" width="5.6640625" style="251" customWidth="1"/>
    <col min="15892" max="15892" width="7.6640625" style="251" customWidth="1"/>
    <col min="15893" max="15893" width="8.5" style="251" customWidth="1"/>
    <col min="15894" max="15894" width="7.5" style="251" customWidth="1"/>
    <col min="15895" max="15895" width="7.6640625" style="251" customWidth="1"/>
    <col min="15896" max="15899" width="5.1640625" style="251" customWidth="1"/>
    <col min="15900" max="16128" width="11.5" style="251"/>
    <col min="16129" max="16129" width="6.1640625" style="251" customWidth="1"/>
    <col min="16130" max="16130" width="4.5" style="251" customWidth="1"/>
    <col min="16131" max="16131" width="5.83203125" style="251" customWidth="1"/>
    <col min="16132" max="16139" width="5.5" style="251" customWidth="1"/>
    <col min="16140" max="16144" width="5.1640625" style="251" customWidth="1"/>
    <col min="16145" max="16145" width="7.6640625" style="251" customWidth="1"/>
    <col min="16146" max="16146" width="8.5" style="251" customWidth="1"/>
    <col min="16147" max="16147" width="5.6640625" style="251" customWidth="1"/>
    <col min="16148" max="16148" width="7.6640625" style="251" customWidth="1"/>
    <col min="16149" max="16149" width="8.5" style="251" customWidth="1"/>
    <col min="16150" max="16150" width="7.5" style="251" customWidth="1"/>
    <col min="16151" max="16151" width="7.6640625" style="251" customWidth="1"/>
    <col min="16152" max="16155" width="5.1640625" style="251" customWidth="1"/>
    <col min="16156" max="16384" width="11.5" style="251"/>
  </cols>
  <sheetData>
    <row r="1" spans="1:30" s="249" customFormat="1" ht="15" x14ac:dyDescent="0.2">
      <c r="K1" s="250"/>
      <c r="L1" s="250"/>
    </row>
    <row r="2" spans="1:30" s="249" customFormat="1" ht="15" x14ac:dyDescent="0.2">
      <c r="B2" s="251" t="s">
        <v>0</v>
      </c>
      <c r="K2" s="250"/>
      <c r="L2" s="252"/>
    </row>
    <row r="3" spans="1:30" s="249" customFormat="1" ht="6" customHeight="1" x14ac:dyDescent="0.2">
      <c r="K3" s="250"/>
      <c r="L3" s="252"/>
    </row>
    <row r="4" spans="1:30" s="249" customFormat="1" ht="15" x14ac:dyDescent="0.2">
      <c r="B4" s="253" t="s">
        <v>48</v>
      </c>
      <c r="K4" s="250"/>
      <c r="L4" s="252"/>
    </row>
    <row r="5" spans="1:30" s="254" customFormat="1" ht="9" customHeight="1" x14ac:dyDescent="0.2">
      <c r="B5" s="255"/>
      <c r="F5" s="255"/>
      <c r="G5" s="255"/>
      <c r="H5" s="256"/>
      <c r="I5" s="256"/>
      <c r="J5" s="256"/>
      <c r="K5" s="256"/>
      <c r="L5" s="256"/>
      <c r="N5" s="256"/>
      <c r="O5" s="256"/>
      <c r="P5" s="256"/>
      <c r="S5" s="257"/>
      <c r="T5" s="257"/>
      <c r="U5" s="258"/>
      <c r="V5" s="259"/>
    </row>
    <row r="6" spans="1:30" s="254" customFormat="1" ht="18" x14ac:dyDescent="0.2">
      <c r="A6" s="260" t="s">
        <v>2</v>
      </c>
      <c r="B6" s="261" t="s">
        <v>51</v>
      </c>
      <c r="C6" s="262"/>
      <c r="E6" s="261"/>
      <c r="F6" s="261"/>
      <c r="G6" s="261"/>
      <c r="H6" s="261"/>
      <c r="I6" s="261"/>
      <c r="J6" s="256"/>
      <c r="K6" s="256"/>
      <c r="L6" s="256"/>
      <c r="N6" s="256"/>
      <c r="O6" s="256"/>
      <c r="P6" s="256"/>
      <c r="R6" s="263">
        <v>2015</v>
      </c>
      <c r="S6" s="257"/>
      <c r="T6" s="257"/>
      <c r="U6" s="264"/>
      <c r="V6" s="264"/>
    </row>
    <row r="7" spans="1:30" s="95" customFormat="1" x14ac:dyDescent="0.15">
      <c r="A7" s="109"/>
      <c r="B7" s="109"/>
      <c r="M7" s="109"/>
      <c r="N7" s="109"/>
      <c r="O7" s="109"/>
      <c r="P7" s="109"/>
      <c r="Q7" s="109"/>
      <c r="R7" s="109"/>
      <c r="U7" s="110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s="95" customFormat="1" x14ac:dyDescent="0.15">
      <c r="A8" s="109"/>
      <c r="B8" s="109"/>
      <c r="M8" s="109"/>
      <c r="N8" s="109"/>
      <c r="O8" s="109"/>
      <c r="P8" s="109"/>
      <c r="Q8" s="109"/>
      <c r="R8" s="109"/>
      <c r="U8" s="12" t="s">
        <v>59</v>
      </c>
      <c r="V8" s="13"/>
      <c r="W8" s="10"/>
      <c r="X8" s="109"/>
      <c r="Y8" s="109"/>
      <c r="Z8" s="109"/>
      <c r="AA8" s="109"/>
      <c r="AB8" s="109"/>
      <c r="AC8" s="109"/>
      <c r="AD8" s="109"/>
    </row>
    <row r="9" spans="1:30" s="95" customFormat="1" x14ac:dyDescent="0.15">
      <c r="A9" s="109"/>
      <c r="B9" s="109"/>
      <c r="M9" s="109"/>
      <c r="N9" s="109"/>
      <c r="O9" s="109"/>
      <c r="P9" s="109"/>
      <c r="Q9" s="109"/>
      <c r="R9" s="109"/>
      <c r="U9" s="130" t="s">
        <v>60</v>
      </c>
      <c r="V9" s="130" t="s">
        <v>6</v>
      </c>
      <c r="W9" s="130" t="s">
        <v>7</v>
      </c>
      <c r="X9" s="109"/>
      <c r="Y9" s="109"/>
      <c r="Z9" s="109"/>
      <c r="AA9" s="109"/>
      <c r="AB9" s="109"/>
    </row>
    <row r="10" spans="1:30" s="95" customFormat="1" x14ac:dyDescent="0.15">
      <c r="A10" s="109"/>
      <c r="B10" s="109"/>
      <c r="M10" s="109"/>
      <c r="N10" s="109"/>
      <c r="O10" s="109"/>
      <c r="P10" s="109"/>
      <c r="Q10" s="109"/>
      <c r="R10" s="109"/>
      <c r="U10" s="131">
        <v>2010</v>
      </c>
      <c r="V10" s="131"/>
      <c r="W10" s="19">
        <v>9.9499999999999993</v>
      </c>
      <c r="X10" s="109"/>
      <c r="Y10" s="109"/>
      <c r="Z10" s="109"/>
      <c r="AA10" s="109"/>
    </row>
    <row r="11" spans="1:30" s="95" customFormat="1" x14ac:dyDescent="0.15">
      <c r="A11" s="109"/>
      <c r="B11" s="109"/>
      <c r="M11" s="109"/>
      <c r="N11" s="109"/>
      <c r="O11" s="109"/>
      <c r="P11" s="109"/>
      <c r="Q11" s="109"/>
      <c r="R11" s="109"/>
      <c r="U11" s="131">
        <v>2011</v>
      </c>
      <c r="V11" s="131"/>
      <c r="W11" s="19">
        <v>11.6</v>
      </c>
      <c r="X11" s="109"/>
      <c r="Y11" s="109"/>
      <c r="Z11" s="109"/>
      <c r="AA11" s="109"/>
    </row>
    <row r="12" spans="1:30" s="95" customFormat="1" x14ac:dyDescent="0.15">
      <c r="A12" s="109"/>
      <c r="B12" s="109"/>
      <c r="M12" s="109"/>
      <c r="N12" s="109"/>
      <c r="O12" s="109"/>
      <c r="P12" s="109"/>
      <c r="Q12" s="109"/>
      <c r="R12" s="109"/>
      <c r="U12" s="131">
        <v>2012</v>
      </c>
      <c r="V12" s="133">
        <v>1449</v>
      </c>
      <c r="W12" s="19">
        <v>10.8</v>
      </c>
      <c r="X12" s="109"/>
      <c r="Y12" s="109"/>
      <c r="Z12" s="109"/>
      <c r="AA12" s="109"/>
    </row>
    <row r="13" spans="1:30" s="95" customFormat="1" x14ac:dyDescent="0.15">
      <c r="A13" s="109"/>
      <c r="B13" s="109"/>
      <c r="M13" s="109"/>
      <c r="N13" s="109"/>
      <c r="O13" s="109"/>
      <c r="P13" s="109"/>
      <c r="Q13" s="109"/>
      <c r="R13" s="109"/>
      <c r="U13" s="131">
        <v>2013</v>
      </c>
      <c r="V13" s="133">
        <v>1435</v>
      </c>
      <c r="W13" s="19">
        <v>10.3</v>
      </c>
      <c r="X13" s="109"/>
      <c r="Y13" s="109"/>
      <c r="Z13" s="109"/>
      <c r="AA13" s="109"/>
    </row>
    <row r="14" spans="1:30" s="95" customFormat="1" x14ac:dyDescent="0.15">
      <c r="A14" s="109"/>
      <c r="B14" s="109"/>
      <c r="M14" s="109"/>
      <c r="N14" s="109"/>
      <c r="O14" s="109"/>
      <c r="P14" s="109"/>
      <c r="Q14" s="109"/>
      <c r="R14" s="109"/>
      <c r="U14" s="131">
        <v>2014</v>
      </c>
      <c r="V14" s="133">
        <f>'Velo 2014'!E55</f>
        <v>1679</v>
      </c>
      <c r="W14" s="19">
        <v>12.1</v>
      </c>
      <c r="X14" s="109"/>
      <c r="Y14" s="109"/>
      <c r="Z14" s="109"/>
      <c r="AA14" s="109"/>
    </row>
    <row r="15" spans="1:30" s="95" customFormat="1" x14ac:dyDescent="0.15">
      <c r="A15" s="109"/>
      <c r="B15" s="109"/>
      <c r="M15" s="109"/>
      <c r="N15" s="109"/>
      <c r="O15" s="109"/>
      <c r="P15" s="109"/>
      <c r="Q15" s="109"/>
      <c r="R15" s="109"/>
      <c r="U15" s="131">
        <v>2015</v>
      </c>
      <c r="V15" s="133">
        <f>E55</f>
        <v>1698</v>
      </c>
      <c r="W15" s="19">
        <v>11.9</v>
      </c>
      <c r="X15" s="109"/>
      <c r="Y15" s="109"/>
      <c r="Z15" s="109"/>
      <c r="AA15" s="109"/>
    </row>
    <row r="16" spans="1:30" s="95" customFormat="1" x14ac:dyDescent="0.15">
      <c r="A16" s="109"/>
      <c r="B16" s="109"/>
      <c r="M16" s="109"/>
      <c r="N16" s="109"/>
      <c r="O16" s="109"/>
      <c r="P16" s="109"/>
      <c r="Q16" s="109"/>
      <c r="R16" s="109"/>
      <c r="U16" s="109"/>
      <c r="V16" s="109"/>
      <c r="W16" s="109"/>
      <c r="X16" s="109"/>
      <c r="Y16" s="109"/>
      <c r="Z16" s="109"/>
      <c r="AA16" s="109"/>
    </row>
    <row r="17" spans="1:30" s="95" customFormat="1" x14ac:dyDescent="0.15">
      <c r="A17" s="109"/>
      <c r="B17" s="109"/>
      <c r="M17" s="109"/>
      <c r="N17" s="109"/>
      <c r="O17" s="109"/>
      <c r="P17" s="109"/>
      <c r="Q17" s="109"/>
      <c r="R17" s="109"/>
      <c r="U17" s="109"/>
      <c r="V17" s="109"/>
      <c r="W17" s="109"/>
      <c r="X17" s="109"/>
      <c r="Y17" s="109"/>
      <c r="Z17" s="109"/>
      <c r="AA17" s="109"/>
    </row>
    <row r="18" spans="1:30" s="95" customFormat="1" x14ac:dyDescent="0.15">
      <c r="A18" s="109"/>
      <c r="B18" s="109"/>
      <c r="M18" s="109"/>
      <c r="N18" s="109"/>
      <c r="O18" s="109"/>
      <c r="P18" s="109"/>
      <c r="Q18" s="109"/>
      <c r="R18" s="109"/>
      <c r="U18" s="109"/>
      <c r="V18" s="109"/>
      <c r="W18" s="109"/>
      <c r="X18" s="109"/>
      <c r="Y18" s="109"/>
      <c r="Z18" s="109"/>
      <c r="AA18" s="109"/>
    </row>
    <row r="19" spans="1:30" s="95" customFormat="1" x14ac:dyDescent="0.15">
      <c r="A19" s="109"/>
      <c r="B19" s="109"/>
      <c r="M19" s="109"/>
      <c r="N19" s="109"/>
      <c r="O19" s="109"/>
      <c r="P19" s="109"/>
      <c r="Q19" s="109"/>
      <c r="R19" s="109"/>
      <c r="U19" s="109"/>
      <c r="V19" s="109"/>
      <c r="W19" s="109"/>
      <c r="X19" s="109"/>
      <c r="Y19" s="109"/>
      <c r="Z19" s="109"/>
      <c r="AA19" s="109"/>
    </row>
    <row r="20" spans="1:30" s="95" customFormat="1" x14ac:dyDescent="0.15">
      <c r="A20" s="109"/>
      <c r="B20" s="109"/>
      <c r="M20" s="109"/>
      <c r="N20" s="109"/>
      <c r="O20" s="109"/>
      <c r="P20" s="109"/>
      <c r="Q20" s="109"/>
      <c r="R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s="95" customFormat="1" x14ac:dyDescent="0.15">
      <c r="A21" s="109"/>
      <c r="B21" s="109"/>
      <c r="M21" s="109"/>
      <c r="N21" s="109"/>
      <c r="O21" s="109"/>
      <c r="P21" s="109"/>
      <c r="Q21" s="109"/>
      <c r="R21" s="109"/>
      <c r="U21" s="112"/>
      <c r="V21" s="113"/>
      <c r="W21" s="114"/>
      <c r="X21" s="109"/>
      <c r="Y21" s="109"/>
      <c r="Z21" s="109"/>
      <c r="AA21" s="109"/>
      <c r="AB21" s="109"/>
      <c r="AC21" s="109"/>
      <c r="AD21" s="109"/>
    </row>
    <row r="22" spans="1:30" s="95" customFormat="1" x14ac:dyDescent="0.15">
      <c r="A22" s="109"/>
      <c r="B22" s="109"/>
      <c r="M22" s="109"/>
      <c r="N22" s="109"/>
      <c r="O22" s="109"/>
      <c r="P22" s="109"/>
      <c r="Q22" s="109"/>
      <c r="R22" s="109"/>
      <c r="U22" s="266"/>
      <c r="V22" s="267"/>
      <c r="W22" s="268"/>
      <c r="X22" s="109"/>
      <c r="Y22" s="109"/>
      <c r="Z22" s="109"/>
      <c r="AA22" s="109"/>
      <c r="AB22" s="109"/>
      <c r="AC22" s="109"/>
      <c r="AD22" s="109"/>
    </row>
    <row r="23" spans="1:30" s="95" customFormat="1" x14ac:dyDescent="0.15">
      <c r="A23" s="109"/>
      <c r="B23" s="109"/>
      <c r="M23" s="109"/>
      <c r="N23" s="109"/>
      <c r="O23" s="109"/>
      <c r="P23" s="109"/>
      <c r="Q23" s="109"/>
      <c r="R23" s="109"/>
      <c r="U23" s="266"/>
      <c r="V23" s="267"/>
      <c r="W23" s="268"/>
      <c r="X23" s="109"/>
      <c r="Y23" s="109"/>
      <c r="Z23" s="109"/>
      <c r="AA23" s="109"/>
      <c r="AB23" s="109"/>
      <c r="AC23" s="109"/>
      <c r="AD23" s="109"/>
    </row>
    <row r="24" spans="1:30" s="95" customFormat="1" x14ac:dyDescent="0.15">
      <c r="A24" s="109"/>
      <c r="B24" s="109"/>
      <c r="M24" s="109"/>
      <c r="N24" s="109"/>
      <c r="O24" s="109"/>
      <c r="P24" s="109"/>
      <c r="Q24" s="109"/>
      <c r="R24" s="109"/>
      <c r="U24" s="266"/>
      <c r="V24" s="267"/>
      <c r="W24" s="268"/>
      <c r="X24" s="109"/>
      <c r="Y24" s="109"/>
      <c r="Z24" s="109"/>
      <c r="AA24" s="109"/>
      <c r="AB24" s="109"/>
      <c r="AC24" s="109"/>
      <c r="AD24" s="109"/>
    </row>
    <row r="25" spans="1:30" s="95" customFormat="1" x14ac:dyDescent="0.15">
      <c r="A25" s="109"/>
      <c r="B25" s="109"/>
      <c r="M25" s="109"/>
      <c r="N25" s="109"/>
      <c r="O25" s="109"/>
      <c r="P25" s="109"/>
      <c r="Q25" s="109"/>
      <c r="R25" s="109"/>
      <c r="U25" s="266"/>
      <c r="V25" s="267"/>
      <c r="W25" s="268"/>
      <c r="X25" s="109"/>
      <c r="Y25" s="109"/>
      <c r="Z25" s="109"/>
      <c r="AA25" s="109"/>
      <c r="AB25" s="109"/>
      <c r="AC25" s="109"/>
      <c r="AD25" s="109"/>
    </row>
    <row r="26" spans="1:30" s="95" customFormat="1" ht="13" x14ac:dyDescent="0.15">
      <c r="D26" s="115" t="s">
        <v>8</v>
      </c>
      <c r="U26" s="266"/>
      <c r="V26" s="267"/>
      <c r="W26" s="268"/>
    </row>
    <row r="27" spans="1:30" x14ac:dyDescent="0.15">
      <c r="U27" s="266"/>
      <c r="V27" s="267"/>
      <c r="W27" s="268"/>
    </row>
    <row r="28" spans="1:30" s="268" customFormat="1" ht="26.25" customHeight="1" x14ac:dyDescent="0.15">
      <c r="B28" s="481" t="s">
        <v>9</v>
      </c>
      <c r="C28" s="484" t="s">
        <v>10</v>
      </c>
      <c r="D28" s="484"/>
      <c r="E28" s="484"/>
      <c r="F28" s="484"/>
      <c r="G28" s="484" t="s">
        <v>11</v>
      </c>
      <c r="H28" s="484"/>
      <c r="I28" s="484"/>
      <c r="J28" s="484"/>
      <c r="U28" s="266"/>
      <c r="V28" s="267"/>
    </row>
    <row r="29" spans="1:30" s="268" customFormat="1" ht="22.5" customHeight="1" x14ac:dyDescent="0.15">
      <c r="B29" s="482"/>
      <c r="C29" s="485" t="s">
        <v>52</v>
      </c>
      <c r="D29" s="485"/>
      <c r="E29" s="485"/>
      <c r="F29" s="486" t="s">
        <v>53</v>
      </c>
      <c r="G29" s="485" t="s">
        <v>52</v>
      </c>
      <c r="H29" s="485"/>
      <c r="I29" s="485"/>
      <c r="J29" s="486" t="s">
        <v>53</v>
      </c>
      <c r="U29" s="266"/>
      <c r="V29" s="267"/>
    </row>
    <row r="30" spans="1:30" s="268" customFormat="1" ht="24.75" customHeight="1" x14ac:dyDescent="0.15">
      <c r="B30" s="483"/>
      <c r="C30" s="269" t="s">
        <v>14</v>
      </c>
      <c r="D30" s="270" t="s">
        <v>15</v>
      </c>
      <c r="E30" s="270" t="s">
        <v>16</v>
      </c>
      <c r="F30" s="487"/>
      <c r="G30" s="269" t="s">
        <v>14</v>
      </c>
      <c r="H30" s="270" t="s">
        <v>15</v>
      </c>
      <c r="I30" s="270" t="s">
        <v>16</v>
      </c>
      <c r="J30" s="487"/>
      <c r="U30" s="266"/>
      <c r="V30" s="267"/>
    </row>
    <row r="31" spans="1:30" s="268" customFormat="1" ht="15" customHeight="1" x14ac:dyDescent="0.15">
      <c r="B31" s="271">
        <v>1</v>
      </c>
      <c r="C31" s="272">
        <v>3</v>
      </c>
      <c r="D31" s="273">
        <v>4</v>
      </c>
      <c r="E31" s="274">
        <v>7</v>
      </c>
      <c r="F31" s="275">
        <v>0.4122497055359246</v>
      </c>
      <c r="G31" s="272">
        <v>2</v>
      </c>
      <c r="H31" s="273">
        <v>3</v>
      </c>
      <c r="I31" s="274">
        <v>4</v>
      </c>
      <c r="J31" s="276">
        <v>0.21551724137931036</v>
      </c>
      <c r="U31" s="266"/>
      <c r="V31" s="267"/>
    </row>
    <row r="32" spans="1:30" s="268" customFormat="1" ht="15" customHeight="1" x14ac:dyDescent="0.15">
      <c r="B32" s="277">
        <v>2</v>
      </c>
      <c r="C32" s="278">
        <v>1</v>
      </c>
      <c r="D32" s="279">
        <v>2</v>
      </c>
      <c r="E32" s="280">
        <v>4</v>
      </c>
      <c r="F32" s="275">
        <v>0.23557126030624262</v>
      </c>
      <c r="G32" s="278">
        <v>1</v>
      </c>
      <c r="H32" s="279">
        <v>1</v>
      </c>
      <c r="I32" s="280">
        <v>2</v>
      </c>
      <c r="J32" s="275">
        <v>0.10775862068965518</v>
      </c>
      <c r="U32" s="266"/>
      <c r="V32" s="267"/>
    </row>
    <row r="33" spans="2:23" s="268" customFormat="1" ht="15" customHeight="1" x14ac:dyDescent="0.15">
      <c r="B33" s="277">
        <v>3</v>
      </c>
      <c r="C33" s="278">
        <v>1</v>
      </c>
      <c r="D33" s="279">
        <v>2</v>
      </c>
      <c r="E33" s="280">
        <v>3</v>
      </c>
      <c r="F33" s="275">
        <v>0.17667844522968199</v>
      </c>
      <c r="G33" s="278">
        <v>1</v>
      </c>
      <c r="H33" s="279">
        <v>1</v>
      </c>
      <c r="I33" s="280">
        <v>2</v>
      </c>
      <c r="J33" s="275">
        <v>0.10775862068965518</v>
      </c>
      <c r="U33" s="266"/>
      <c r="V33" s="267"/>
    </row>
    <row r="34" spans="2:23" s="268" customFormat="1" ht="15" customHeight="1" x14ac:dyDescent="0.15">
      <c r="B34" s="277">
        <v>4</v>
      </c>
      <c r="C34" s="278">
        <v>1</v>
      </c>
      <c r="D34" s="279">
        <v>1</v>
      </c>
      <c r="E34" s="280">
        <v>3</v>
      </c>
      <c r="F34" s="275">
        <v>0.17667844522968199</v>
      </c>
      <c r="G34" s="278">
        <v>2</v>
      </c>
      <c r="H34" s="279">
        <v>1</v>
      </c>
      <c r="I34" s="280">
        <v>2</v>
      </c>
      <c r="J34" s="275">
        <v>0.10775862068965518</v>
      </c>
      <c r="U34" s="266"/>
      <c r="V34" s="267"/>
    </row>
    <row r="35" spans="2:23" s="268" customFormat="1" ht="15" customHeight="1" x14ac:dyDescent="0.15">
      <c r="B35" s="277">
        <v>5</v>
      </c>
      <c r="C35" s="278">
        <v>3</v>
      </c>
      <c r="D35" s="279">
        <v>2</v>
      </c>
      <c r="E35" s="280">
        <v>5</v>
      </c>
      <c r="F35" s="275">
        <v>0.29446407538280328</v>
      </c>
      <c r="G35" s="278">
        <v>3</v>
      </c>
      <c r="H35" s="279">
        <v>2</v>
      </c>
      <c r="I35" s="280">
        <v>5</v>
      </c>
      <c r="J35" s="275">
        <v>0.26939655172413796</v>
      </c>
      <c r="U35" s="266"/>
      <c r="V35" s="267"/>
    </row>
    <row r="36" spans="2:23" s="268" customFormat="1" ht="15" customHeight="1" x14ac:dyDescent="0.15">
      <c r="B36" s="277">
        <v>6</v>
      </c>
      <c r="C36" s="278">
        <v>9</v>
      </c>
      <c r="D36" s="279">
        <v>5</v>
      </c>
      <c r="E36" s="280">
        <v>14</v>
      </c>
      <c r="F36" s="275">
        <v>0.82449941107184921</v>
      </c>
      <c r="G36" s="278">
        <v>12</v>
      </c>
      <c r="H36" s="279">
        <v>7</v>
      </c>
      <c r="I36" s="280">
        <v>18</v>
      </c>
      <c r="J36" s="275">
        <v>0.96982758620689657</v>
      </c>
      <c r="U36" s="266"/>
      <c r="V36" s="267"/>
    </row>
    <row r="37" spans="2:23" s="268" customFormat="1" ht="15" customHeight="1" x14ac:dyDescent="0.15">
      <c r="B37" s="277">
        <v>7</v>
      </c>
      <c r="C37" s="278">
        <v>45</v>
      </c>
      <c r="D37" s="279">
        <v>21</v>
      </c>
      <c r="E37" s="280">
        <v>66</v>
      </c>
      <c r="F37" s="275">
        <v>3.8869257950530036</v>
      </c>
      <c r="G37" s="278">
        <v>64</v>
      </c>
      <c r="H37" s="279">
        <v>29</v>
      </c>
      <c r="I37" s="280">
        <v>92</v>
      </c>
      <c r="J37" s="275">
        <v>4.9568965517241379</v>
      </c>
      <c r="U37" s="266"/>
      <c r="V37" s="267"/>
    </row>
    <row r="38" spans="2:23" s="268" customFormat="1" ht="15" customHeight="1" x14ac:dyDescent="0.15">
      <c r="B38" s="277">
        <v>8</v>
      </c>
      <c r="C38" s="278">
        <v>95</v>
      </c>
      <c r="D38" s="279">
        <v>39</v>
      </c>
      <c r="E38" s="280">
        <v>134</v>
      </c>
      <c r="F38" s="275">
        <v>7.8916372202591285</v>
      </c>
      <c r="G38" s="278">
        <v>135</v>
      </c>
      <c r="H38" s="279">
        <v>55</v>
      </c>
      <c r="I38" s="280">
        <v>190</v>
      </c>
      <c r="J38" s="275">
        <v>10.237068965517242</v>
      </c>
      <c r="U38" s="266"/>
      <c r="V38" s="267"/>
    </row>
    <row r="39" spans="2:23" s="268" customFormat="1" ht="15" customHeight="1" x14ac:dyDescent="0.15">
      <c r="B39" s="277">
        <v>9</v>
      </c>
      <c r="C39" s="278">
        <v>66</v>
      </c>
      <c r="D39" s="279">
        <v>34</v>
      </c>
      <c r="E39" s="280">
        <v>101</v>
      </c>
      <c r="F39" s="275">
        <v>5.9481743227326263</v>
      </c>
      <c r="G39" s="278">
        <v>89</v>
      </c>
      <c r="H39" s="279">
        <v>43</v>
      </c>
      <c r="I39" s="280">
        <v>133</v>
      </c>
      <c r="J39" s="275">
        <v>7.1659482758620694</v>
      </c>
      <c r="U39" s="266"/>
      <c r="V39" s="267"/>
    </row>
    <row r="40" spans="2:23" s="268" customFormat="1" ht="15" customHeight="1" x14ac:dyDescent="0.15">
      <c r="B40" s="277">
        <v>10</v>
      </c>
      <c r="C40" s="278">
        <v>33</v>
      </c>
      <c r="D40" s="279">
        <v>31</v>
      </c>
      <c r="E40" s="280">
        <v>64</v>
      </c>
      <c r="F40" s="275">
        <v>3.7691401648998819</v>
      </c>
      <c r="G40" s="278">
        <v>36</v>
      </c>
      <c r="H40" s="279">
        <v>33</v>
      </c>
      <c r="I40" s="280">
        <v>69</v>
      </c>
      <c r="J40" s="275">
        <v>3.7176724137931036</v>
      </c>
      <c r="U40" s="266"/>
      <c r="V40" s="267"/>
      <c r="W40" s="251"/>
    </row>
    <row r="41" spans="2:23" s="268" customFormat="1" ht="15" customHeight="1" x14ac:dyDescent="0.15">
      <c r="B41" s="277">
        <v>11</v>
      </c>
      <c r="C41" s="278">
        <v>33</v>
      </c>
      <c r="D41" s="279">
        <v>35</v>
      </c>
      <c r="E41" s="280">
        <v>68</v>
      </c>
      <c r="F41" s="275">
        <v>4.0047114252061249</v>
      </c>
      <c r="G41" s="278">
        <v>29</v>
      </c>
      <c r="H41" s="279">
        <v>32</v>
      </c>
      <c r="I41" s="280">
        <v>61</v>
      </c>
      <c r="J41" s="275">
        <v>3.2866379310344831</v>
      </c>
      <c r="U41" s="266"/>
      <c r="V41" s="267"/>
      <c r="W41" s="251"/>
    </row>
    <row r="42" spans="2:23" s="268" customFormat="1" ht="15" customHeight="1" x14ac:dyDescent="0.15">
      <c r="B42" s="277">
        <v>12</v>
      </c>
      <c r="C42" s="278">
        <v>40</v>
      </c>
      <c r="D42" s="279">
        <v>41</v>
      </c>
      <c r="E42" s="280">
        <v>80</v>
      </c>
      <c r="F42" s="275">
        <v>4.7114252061248525</v>
      </c>
      <c r="G42" s="278">
        <v>33</v>
      </c>
      <c r="H42" s="279">
        <v>35</v>
      </c>
      <c r="I42" s="280">
        <v>68</v>
      </c>
      <c r="J42" s="275">
        <v>3.6637931034482762</v>
      </c>
      <c r="U42" s="266"/>
      <c r="V42" s="267"/>
      <c r="W42" s="251"/>
    </row>
    <row r="43" spans="2:23" s="268" customFormat="1" ht="15" customHeight="1" x14ac:dyDescent="0.2">
      <c r="B43" s="277">
        <v>13</v>
      </c>
      <c r="C43" s="278">
        <v>46</v>
      </c>
      <c r="D43" s="279">
        <v>52</v>
      </c>
      <c r="E43" s="280">
        <v>98</v>
      </c>
      <c r="F43" s="275">
        <v>5.7714958775029448</v>
      </c>
      <c r="G43" s="278">
        <v>38</v>
      </c>
      <c r="H43" s="279">
        <v>48</v>
      </c>
      <c r="I43" s="280">
        <v>86</v>
      </c>
      <c r="J43" s="275">
        <v>4.6336206896551726</v>
      </c>
      <c r="U43" s="249"/>
      <c r="V43" s="249"/>
      <c r="W43" s="249"/>
    </row>
    <row r="44" spans="2:23" s="268" customFormat="1" ht="15" customHeight="1" x14ac:dyDescent="0.2">
      <c r="B44" s="277">
        <v>14</v>
      </c>
      <c r="C44" s="278">
        <v>51</v>
      </c>
      <c r="D44" s="279">
        <v>52</v>
      </c>
      <c r="E44" s="280">
        <v>103</v>
      </c>
      <c r="F44" s="275">
        <v>6.0659599528857475</v>
      </c>
      <c r="G44" s="278">
        <v>41</v>
      </c>
      <c r="H44" s="279">
        <v>48</v>
      </c>
      <c r="I44" s="280">
        <v>89</v>
      </c>
      <c r="J44" s="275">
        <v>4.7952586206896557</v>
      </c>
      <c r="U44" s="249"/>
      <c r="V44" s="249"/>
      <c r="W44" s="249"/>
    </row>
    <row r="45" spans="2:23" s="268" customFormat="1" ht="15" customHeight="1" x14ac:dyDescent="0.2">
      <c r="B45" s="277">
        <v>15</v>
      </c>
      <c r="C45" s="278">
        <v>54</v>
      </c>
      <c r="D45" s="279">
        <v>55</v>
      </c>
      <c r="E45" s="280">
        <v>110</v>
      </c>
      <c r="F45" s="275">
        <v>6.4782096584216724</v>
      </c>
      <c r="G45" s="278">
        <v>44</v>
      </c>
      <c r="H45" s="279">
        <v>51</v>
      </c>
      <c r="I45" s="280">
        <v>94</v>
      </c>
      <c r="J45" s="275">
        <v>5.0646551724137936</v>
      </c>
      <c r="U45" s="249"/>
      <c r="V45" s="249"/>
      <c r="W45" s="249"/>
    </row>
    <row r="46" spans="2:23" s="268" customFormat="1" ht="15" customHeight="1" x14ac:dyDescent="0.2">
      <c r="B46" s="277">
        <v>16</v>
      </c>
      <c r="C46" s="278">
        <v>62</v>
      </c>
      <c r="D46" s="279">
        <v>58</v>
      </c>
      <c r="E46" s="280">
        <v>120</v>
      </c>
      <c r="F46" s="275">
        <v>7.0671378091872787</v>
      </c>
      <c r="G46" s="278">
        <v>52</v>
      </c>
      <c r="H46" s="279">
        <v>56</v>
      </c>
      <c r="I46" s="280">
        <v>108</v>
      </c>
      <c r="J46" s="275">
        <v>5.8189655172413799</v>
      </c>
      <c r="U46" s="249"/>
      <c r="V46" s="249"/>
      <c r="W46" s="249"/>
    </row>
    <row r="47" spans="2:23" s="268" customFormat="1" ht="15" customHeight="1" x14ac:dyDescent="0.2">
      <c r="B47" s="277">
        <v>17</v>
      </c>
      <c r="C47" s="278">
        <v>71</v>
      </c>
      <c r="D47" s="279">
        <v>83</v>
      </c>
      <c r="E47" s="280">
        <v>154</v>
      </c>
      <c r="F47" s="275">
        <v>9.0694935217903421</v>
      </c>
      <c r="G47" s="278">
        <v>71</v>
      </c>
      <c r="H47" s="279">
        <v>94</v>
      </c>
      <c r="I47" s="280">
        <v>165</v>
      </c>
      <c r="J47" s="275">
        <v>8.8900862068965516</v>
      </c>
      <c r="U47" s="266"/>
      <c r="V47" s="267"/>
      <c r="W47" s="254"/>
    </row>
    <row r="48" spans="2:23" s="268" customFormat="1" ht="15" customHeight="1" x14ac:dyDescent="0.2">
      <c r="B48" s="277">
        <v>18</v>
      </c>
      <c r="C48" s="278">
        <v>72</v>
      </c>
      <c r="D48" s="279">
        <v>115</v>
      </c>
      <c r="E48" s="280">
        <v>187</v>
      </c>
      <c r="F48" s="275">
        <v>11.012956419316843</v>
      </c>
      <c r="G48" s="278">
        <v>80</v>
      </c>
      <c r="H48" s="279">
        <v>145</v>
      </c>
      <c r="I48" s="280">
        <v>226</v>
      </c>
      <c r="J48" s="275">
        <v>12.176724137931036</v>
      </c>
      <c r="U48" s="266"/>
      <c r="V48" s="267"/>
      <c r="W48" s="254"/>
    </row>
    <row r="49" spans="2:23" s="268" customFormat="1" ht="15" customHeight="1" x14ac:dyDescent="0.15">
      <c r="B49" s="277">
        <v>19</v>
      </c>
      <c r="C49" s="278">
        <v>59</v>
      </c>
      <c r="D49" s="279">
        <v>94</v>
      </c>
      <c r="E49" s="280">
        <v>152</v>
      </c>
      <c r="F49" s="275">
        <v>8.9517078916372199</v>
      </c>
      <c r="G49" s="278">
        <v>68</v>
      </c>
      <c r="H49" s="279">
        <v>117</v>
      </c>
      <c r="I49" s="280">
        <v>184</v>
      </c>
      <c r="J49" s="275">
        <v>9.9137931034482758</v>
      </c>
      <c r="U49" s="267"/>
      <c r="V49" s="251"/>
      <c r="W49" s="265"/>
    </row>
    <row r="50" spans="2:23" s="268" customFormat="1" ht="15" customHeight="1" x14ac:dyDescent="0.15">
      <c r="B50" s="277">
        <v>20</v>
      </c>
      <c r="C50" s="278">
        <v>40</v>
      </c>
      <c r="D50" s="279">
        <v>50</v>
      </c>
      <c r="E50" s="280">
        <v>90</v>
      </c>
      <c r="F50" s="275">
        <v>5.3003533568904588</v>
      </c>
      <c r="G50" s="278">
        <v>44</v>
      </c>
      <c r="H50" s="279">
        <v>61</v>
      </c>
      <c r="I50" s="280">
        <v>105</v>
      </c>
      <c r="J50" s="275">
        <v>5.6573275862068968</v>
      </c>
      <c r="U50" s="266"/>
      <c r="V50" s="267"/>
    </row>
    <row r="51" spans="2:23" s="268" customFormat="1" ht="15" customHeight="1" x14ac:dyDescent="0.15">
      <c r="B51" s="277">
        <v>21</v>
      </c>
      <c r="C51" s="278">
        <v>25</v>
      </c>
      <c r="D51" s="279">
        <v>28</v>
      </c>
      <c r="E51" s="280">
        <v>53</v>
      </c>
      <c r="F51" s="275">
        <v>3.1213191990577149</v>
      </c>
      <c r="G51" s="278">
        <v>28</v>
      </c>
      <c r="H51" s="279">
        <v>33</v>
      </c>
      <c r="I51" s="280">
        <v>62</v>
      </c>
      <c r="J51" s="275">
        <v>3.3405172413793105</v>
      </c>
      <c r="U51" s="266"/>
      <c r="V51" s="267"/>
    </row>
    <row r="52" spans="2:23" s="268" customFormat="1" ht="15" customHeight="1" x14ac:dyDescent="0.15">
      <c r="B52" s="277">
        <v>22</v>
      </c>
      <c r="C52" s="278">
        <v>17</v>
      </c>
      <c r="D52" s="279">
        <v>19</v>
      </c>
      <c r="E52" s="280">
        <v>36</v>
      </c>
      <c r="F52" s="275">
        <v>2.1201413427561837</v>
      </c>
      <c r="G52" s="278">
        <v>19</v>
      </c>
      <c r="H52" s="279">
        <v>22</v>
      </c>
      <c r="I52" s="280">
        <v>41</v>
      </c>
      <c r="J52" s="275">
        <v>2.209051724137931</v>
      </c>
      <c r="U52" s="266"/>
      <c r="V52" s="267"/>
    </row>
    <row r="53" spans="2:23" s="268" customFormat="1" ht="15" customHeight="1" x14ac:dyDescent="0.15">
      <c r="B53" s="277">
        <v>23</v>
      </c>
      <c r="C53" s="278">
        <v>11</v>
      </c>
      <c r="D53" s="279">
        <v>19</v>
      </c>
      <c r="E53" s="280">
        <v>30</v>
      </c>
      <c r="F53" s="275">
        <v>1.7667844522968197</v>
      </c>
      <c r="G53" s="278">
        <v>13</v>
      </c>
      <c r="H53" s="279">
        <v>20</v>
      </c>
      <c r="I53" s="280">
        <v>33</v>
      </c>
      <c r="J53" s="275">
        <v>1.7780172413793105</v>
      </c>
      <c r="U53" s="266"/>
      <c r="V53" s="267"/>
    </row>
    <row r="54" spans="2:23" s="268" customFormat="1" ht="15" customHeight="1" x14ac:dyDescent="0.15">
      <c r="B54" s="281">
        <v>24</v>
      </c>
      <c r="C54" s="282">
        <v>6</v>
      </c>
      <c r="D54" s="283">
        <v>10</v>
      </c>
      <c r="E54" s="284">
        <v>16</v>
      </c>
      <c r="F54" s="285">
        <v>0.94228504122497048</v>
      </c>
      <c r="G54" s="282">
        <v>6</v>
      </c>
      <c r="H54" s="283">
        <v>12</v>
      </c>
      <c r="I54" s="284">
        <v>17</v>
      </c>
      <c r="J54" s="285">
        <v>0.91594827586206906</v>
      </c>
      <c r="L54" s="268" t="s">
        <v>54</v>
      </c>
      <c r="U54" s="266"/>
      <c r="V54" s="267"/>
    </row>
    <row r="55" spans="2:23" s="268" customFormat="1" ht="20.25" customHeight="1" x14ac:dyDescent="0.15">
      <c r="B55" s="286" t="s">
        <v>55</v>
      </c>
      <c r="C55" s="287">
        <v>844</v>
      </c>
      <c r="D55" s="288">
        <v>852</v>
      </c>
      <c r="E55" s="289">
        <v>1698</v>
      </c>
      <c r="F55" s="290">
        <v>1</v>
      </c>
      <c r="G55" s="287">
        <v>911</v>
      </c>
      <c r="H55" s="288">
        <v>949</v>
      </c>
      <c r="I55" s="289">
        <v>1856</v>
      </c>
      <c r="J55" s="290">
        <v>1</v>
      </c>
      <c r="L55" s="268" t="s">
        <v>62</v>
      </c>
      <c r="U55" s="266"/>
      <c r="V55" s="267"/>
    </row>
    <row r="56" spans="2:23" s="268" customFormat="1" ht="11.25" customHeight="1" x14ac:dyDescent="0.15">
      <c r="B56" s="281" t="s">
        <v>18</v>
      </c>
      <c r="C56" s="291">
        <v>49.705535924617195</v>
      </c>
      <c r="D56" s="292">
        <v>50.176678445229683</v>
      </c>
      <c r="E56" s="293">
        <v>100</v>
      </c>
      <c r="F56" s="294"/>
      <c r="G56" s="291">
        <v>49.084051724137936</v>
      </c>
      <c r="H56" s="292">
        <v>51.131465517241381</v>
      </c>
      <c r="I56" s="293">
        <v>100</v>
      </c>
      <c r="J56" s="294"/>
      <c r="L56" s="268" t="s">
        <v>63</v>
      </c>
      <c r="U56" s="266"/>
      <c r="V56" s="267"/>
    </row>
    <row r="57" spans="2:23" x14ac:dyDescent="0.15">
      <c r="U57" s="266"/>
      <c r="V57" s="267"/>
      <c r="W57" s="268"/>
    </row>
    <row r="58" spans="2:23" x14ac:dyDescent="0.15">
      <c r="U58" s="266"/>
      <c r="V58" s="267"/>
      <c r="W58" s="268"/>
    </row>
    <row r="59" spans="2:23" ht="18.75" customHeight="1" x14ac:dyDescent="0.15">
      <c r="U59" s="266"/>
      <c r="V59" s="267"/>
      <c r="W59" s="268"/>
    </row>
    <row r="60" spans="2:23" s="249" customFormat="1" ht="15" x14ac:dyDescent="0.2">
      <c r="K60" s="250"/>
      <c r="L60" s="250"/>
      <c r="U60" s="266"/>
      <c r="V60" s="267"/>
      <c r="W60" s="268"/>
    </row>
    <row r="61" spans="2:23" s="249" customFormat="1" ht="15" x14ac:dyDescent="0.2">
      <c r="B61" s="251" t="s">
        <v>0</v>
      </c>
      <c r="K61" s="250"/>
      <c r="L61" s="252"/>
      <c r="U61" s="266"/>
      <c r="V61" s="267"/>
      <c r="W61" s="268"/>
    </row>
    <row r="62" spans="2:23" s="249" customFormat="1" ht="6" customHeight="1" x14ac:dyDescent="0.2">
      <c r="K62" s="250"/>
      <c r="L62" s="252"/>
      <c r="U62" s="266"/>
      <c r="V62" s="267"/>
      <c r="W62" s="268"/>
    </row>
    <row r="63" spans="2:23" s="249" customFormat="1" ht="15" x14ac:dyDescent="0.2">
      <c r="B63" s="253" t="s">
        <v>48</v>
      </c>
      <c r="K63" s="250"/>
      <c r="L63" s="252"/>
      <c r="U63" s="266"/>
      <c r="V63" s="267"/>
      <c r="W63" s="268"/>
    </row>
    <row r="64" spans="2:23" s="254" customFormat="1" ht="11.25" customHeight="1" x14ac:dyDescent="0.2">
      <c r="B64" s="255"/>
      <c r="F64" s="255"/>
      <c r="G64" s="255"/>
      <c r="H64" s="256"/>
      <c r="I64" s="256"/>
      <c r="J64" s="256"/>
      <c r="K64" s="256"/>
      <c r="L64" s="256"/>
      <c r="N64" s="256"/>
      <c r="O64" s="256"/>
      <c r="P64" s="256"/>
      <c r="S64" s="257"/>
      <c r="T64" s="257"/>
      <c r="U64" s="266"/>
      <c r="V64" s="267"/>
      <c r="W64" s="268"/>
    </row>
    <row r="65" spans="2:26" s="254" customFormat="1" ht="18" x14ac:dyDescent="0.2">
      <c r="B65" s="261" t="s">
        <v>51</v>
      </c>
      <c r="C65" s="262"/>
      <c r="F65" s="255"/>
      <c r="G65" s="255"/>
      <c r="H65" s="256"/>
      <c r="I65" s="256"/>
      <c r="J65" s="256"/>
      <c r="K65" s="256"/>
      <c r="L65" s="256"/>
      <c r="N65" s="256"/>
      <c r="O65" s="256"/>
      <c r="P65" s="256"/>
      <c r="R65" s="263">
        <v>2015</v>
      </c>
      <c r="S65" s="257"/>
      <c r="T65" s="257"/>
      <c r="U65" s="266"/>
      <c r="V65" s="267"/>
      <c r="W65" s="268"/>
    </row>
    <row r="66" spans="2:26" ht="11.25" customHeight="1" x14ac:dyDescent="0.15">
      <c r="T66" s="266"/>
      <c r="U66" s="266"/>
      <c r="V66" s="267"/>
      <c r="X66" s="265"/>
      <c r="Y66" s="265"/>
      <c r="Z66" s="265"/>
    </row>
    <row r="67" spans="2:26" s="268" customFormat="1" ht="26.25" customHeight="1" x14ac:dyDescent="0.15">
      <c r="B67" s="481" t="s">
        <v>19</v>
      </c>
      <c r="C67" s="484" t="s">
        <v>10</v>
      </c>
      <c r="D67" s="484"/>
      <c r="E67" s="484"/>
      <c r="F67" s="484"/>
      <c r="G67" s="484" t="s">
        <v>11</v>
      </c>
      <c r="H67" s="484"/>
      <c r="I67" s="484"/>
      <c r="J67" s="484"/>
      <c r="U67" s="266"/>
      <c r="V67" s="267"/>
      <c r="W67" s="251"/>
    </row>
    <row r="68" spans="2:26" s="268" customFormat="1" ht="21.75" customHeight="1" x14ac:dyDescent="0.15">
      <c r="B68" s="482"/>
      <c r="C68" s="485" t="s">
        <v>52</v>
      </c>
      <c r="D68" s="485"/>
      <c r="E68" s="485"/>
      <c r="F68" s="488" t="s">
        <v>56</v>
      </c>
      <c r="G68" s="485" t="s">
        <v>52</v>
      </c>
      <c r="H68" s="485"/>
      <c r="I68" s="485"/>
      <c r="J68" s="488" t="s">
        <v>56</v>
      </c>
      <c r="U68" s="266"/>
      <c r="V68" s="267"/>
      <c r="W68" s="251"/>
    </row>
    <row r="69" spans="2:26" s="268" customFormat="1" ht="21.75" customHeight="1" x14ac:dyDescent="0.15">
      <c r="B69" s="483"/>
      <c r="C69" s="269" t="s">
        <v>14</v>
      </c>
      <c r="D69" s="270" t="s">
        <v>15</v>
      </c>
      <c r="E69" s="295" t="s">
        <v>16</v>
      </c>
      <c r="F69" s="489"/>
      <c r="G69" s="269" t="s">
        <v>14</v>
      </c>
      <c r="H69" s="270" t="s">
        <v>15</v>
      </c>
      <c r="I69" s="295" t="s">
        <v>16</v>
      </c>
      <c r="J69" s="489"/>
      <c r="U69" s="266"/>
      <c r="V69" s="267"/>
      <c r="W69" s="251"/>
    </row>
    <row r="70" spans="2:26" s="268" customFormat="1" ht="20.25" customHeight="1" x14ac:dyDescent="0.15">
      <c r="B70" s="271" t="s">
        <v>20</v>
      </c>
      <c r="C70" s="296">
        <v>474</v>
      </c>
      <c r="D70" s="297">
        <v>474</v>
      </c>
      <c r="E70" s="298">
        <v>948</v>
      </c>
      <c r="F70" s="464" t="s">
        <v>31</v>
      </c>
      <c r="G70" s="296">
        <v>566</v>
      </c>
      <c r="H70" s="297">
        <v>577</v>
      </c>
      <c r="I70" s="298">
        <v>1143</v>
      </c>
      <c r="J70" s="464" t="s">
        <v>31</v>
      </c>
      <c r="U70" s="251"/>
      <c r="V70" s="251"/>
      <c r="W70" s="251"/>
    </row>
    <row r="71" spans="2:26" s="268" customFormat="1" ht="20.25" customHeight="1" x14ac:dyDescent="0.15">
      <c r="B71" s="277" t="s">
        <v>21</v>
      </c>
      <c r="C71" s="300">
        <v>455</v>
      </c>
      <c r="D71" s="301">
        <v>464</v>
      </c>
      <c r="E71" s="302">
        <v>918</v>
      </c>
      <c r="F71" s="463" t="s">
        <v>31</v>
      </c>
      <c r="G71" s="300">
        <v>545</v>
      </c>
      <c r="H71" s="301">
        <v>560</v>
      </c>
      <c r="I71" s="302">
        <v>1105</v>
      </c>
      <c r="J71" s="463" t="s">
        <v>31</v>
      </c>
      <c r="U71" s="251"/>
      <c r="V71" s="251"/>
      <c r="W71" s="251"/>
    </row>
    <row r="72" spans="2:26" s="268" customFormat="1" ht="20.25" customHeight="1" x14ac:dyDescent="0.15">
      <c r="B72" s="277" t="s">
        <v>22</v>
      </c>
      <c r="C72" s="300">
        <v>709</v>
      </c>
      <c r="D72" s="301">
        <v>732</v>
      </c>
      <c r="E72" s="302">
        <v>1442</v>
      </c>
      <c r="F72" s="463" t="s">
        <v>31</v>
      </c>
      <c r="G72" s="300">
        <v>790</v>
      </c>
      <c r="H72" s="301">
        <v>821</v>
      </c>
      <c r="I72" s="302">
        <v>1611</v>
      </c>
      <c r="J72" s="463" t="s">
        <v>31</v>
      </c>
      <c r="U72" s="251"/>
      <c r="V72" s="251"/>
      <c r="W72" s="251"/>
    </row>
    <row r="73" spans="2:26" s="268" customFormat="1" ht="20.25" customHeight="1" x14ac:dyDescent="0.15">
      <c r="B73" s="277" t="s">
        <v>23</v>
      </c>
      <c r="C73" s="300">
        <v>964</v>
      </c>
      <c r="D73" s="301">
        <v>937</v>
      </c>
      <c r="E73" s="302">
        <v>1901</v>
      </c>
      <c r="F73" s="463" t="s">
        <v>31</v>
      </c>
      <c r="G73" s="300">
        <v>1078</v>
      </c>
      <c r="H73" s="301">
        <v>1053</v>
      </c>
      <c r="I73" s="302">
        <v>2130</v>
      </c>
      <c r="J73" s="463" t="s">
        <v>31</v>
      </c>
    </row>
    <row r="74" spans="2:26" s="268" customFormat="1" ht="20.25" customHeight="1" x14ac:dyDescent="0.15">
      <c r="B74" s="277" t="s">
        <v>24</v>
      </c>
      <c r="C74" s="300">
        <v>1039</v>
      </c>
      <c r="D74" s="301">
        <v>1011</v>
      </c>
      <c r="E74" s="302">
        <v>2050</v>
      </c>
      <c r="F74" s="463" t="s">
        <v>31</v>
      </c>
      <c r="G74" s="300">
        <v>1171</v>
      </c>
      <c r="H74" s="301">
        <v>1140</v>
      </c>
      <c r="I74" s="302">
        <v>2311</v>
      </c>
      <c r="J74" s="463" t="s">
        <v>31</v>
      </c>
    </row>
    <row r="75" spans="2:26" s="268" customFormat="1" ht="20.25" customHeight="1" x14ac:dyDescent="0.15">
      <c r="B75" s="277" t="s">
        <v>25</v>
      </c>
      <c r="C75" s="300">
        <v>1191</v>
      </c>
      <c r="D75" s="301">
        <v>1249</v>
      </c>
      <c r="E75" s="302">
        <v>2440</v>
      </c>
      <c r="F75" s="463" t="s">
        <v>31</v>
      </c>
      <c r="G75" s="300">
        <v>1266</v>
      </c>
      <c r="H75" s="301">
        <v>1336</v>
      </c>
      <c r="I75" s="302">
        <v>2603</v>
      </c>
      <c r="J75" s="463" t="s">
        <v>31</v>
      </c>
    </row>
    <row r="76" spans="2:26" s="268" customFormat="1" ht="20.25" customHeight="1" x14ac:dyDescent="0.15">
      <c r="B76" s="277" t="s">
        <v>26</v>
      </c>
      <c r="C76" s="300">
        <v>1013</v>
      </c>
      <c r="D76" s="301">
        <v>1129</v>
      </c>
      <c r="E76" s="302">
        <v>2142</v>
      </c>
      <c r="F76" s="463" t="s">
        <v>31</v>
      </c>
      <c r="G76" s="300">
        <v>1065</v>
      </c>
      <c r="H76" s="301">
        <v>1196</v>
      </c>
      <c r="I76" s="302">
        <v>2261</v>
      </c>
      <c r="J76" s="463" t="s">
        <v>31</v>
      </c>
    </row>
    <row r="77" spans="2:26" s="268" customFormat="1" ht="20.25" customHeight="1" x14ac:dyDescent="0.15">
      <c r="B77" s="277" t="s">
        <v>27</v>
      </c>
      <c r="C77" s="460" t="s">
        <v>31</v>
      </c>
      <c r="D77" s="461" t="s">
        <v>31</v>
      </c>
      <c r="E77" s="462" t="s">
        <v>31</v>
      </c>
      <c r="F77" s="463" t="s">
        <v>31</v>
      </c>
      <c r="G77" s="460" t="s">
        <v>31</v>
      </c>
      <c r="H77" s="461" t="s">
        <v>31</v>
      </c>
      <c r="I77" s="462" t="s">
        <v>31</v>
      </c>
      <c r="J77" s="463" t="s">
        <v>31</v>
      </c>
    </row>
    <row r="78" spans="2:26" s="268" customFormat="1" ht="20.25" customHeight="1" x14ac:dyDescent="0.15">
      <c r="B78" s="277" t="s">
        <v>28</v>
      </c>
      <c r="C78" s="460" t="s">
        <v>31</v>
      </c>
      <c r="D78" s="461" t="s">
        <v>31</v>
      </c>
      <c r="E78" s="462" t="s">
        <v>31</v>
      </c>
      <c r="F78" s="463" t="s">
        <v>31</v>
      </c>
      <c r="G78" s="460" t="s">
        <v>31</v>
      </c>
      <c r="H78" s="461" t="s">
        <v>31</v>
      </c>
      <c r="I78" s="462" t="s">
        <v>31</v>
      </c>
      <c r="J78" s="463" t="s">
        <v>31</v>
      </c>
    </row>
    <row r="79" spans="2:26" s="268" customFormat="1" ht="20.25" customHeight="1" x14ac:dyDescent="0.15">
      <c r="B79" s="277" t="s">
        <v>29</v>
      </c>
      <c r="C79" s="460" t="s">
        <v>31</v>
      </c>
      <c r="D79" s="461" t="s">
        <v>31</v>
      </c>
      <c r="E79" s="462" t="s">
        <v>31</v>
      </c>
      <c r="F79" s="463" t="s">
        <v>31</v>
      </c>
      <c r="G79" s="460" t="s">
        <v>31</v>
      </c>
      <c r="H79" s="461" t="s">
        <v>31</v>
      </c>
      <c r="I79" s="462" t="s">
        <v>31</v>
      </c>
      <c r="J79" s="463" t="s">
        <v>31</v>
      </c>
    </row>
    <row r="80" spans="2:26" s="268" customFormat="1" ht="20.25" customHeight="1" x14ac:dyDescent="0.15">
      <c r="B80" s="277" t="s">
        <v>30</v>
      </c>
      <c r="C80" s="300">
        <v>763</v>
      </c>
      <c r="D80" s="301">
        <v>746</v>
      </c>
      <c r="E80" s="302">
        <v>1508</v>
      </c>
      <c r="F80" s="463" t="s">
        <v>31</v>
      </c>
      <c r="G80" s="300">
        <v>841</v>
      </c>
      <c r="H80" s="301">
        <v>826</v>
      </c>
      <c r="I80" s="302">
        <v>1667</v>
      </c>
      <c r="J80" s="463" t="s">
        <v>31</v>
      </c>
      <c r="U80" s="251"/>
      <c r="V80" s="251"/>
      <c r="W80" s="251"/>
    </row>
    <row r="81" spans="2:25" s="268" customFormat="1" ht="20.25" customHeight="1" x14ac:dyDescent="0.15">
      <c r="B81" s="277" t="s">
        <v>32</v>
      </c>
      <c r="C81" s="304">
        <v>606</v>
      </c>
      <c r="D81" s="305">
        <v>576</v>
      </c>
      <c r="E81" s="306">
        <v>1181</v>
      </c>
      <c r="F81" s="463" t="s">
        <v>31</v>
      </c>
      <c r="G81" s="304">
        <v>715</v>
      </c>
      <c r="H81" s="305">
        <v>674</v>
      </c>
      <c r="I81" s="306">
        <v>1389</v>
      </c>
      <c r="J81" s="463" t="s">
        <v>31</v>
      </c>
      <c r="U81" s="251"/>
      <c r="V81" s="251"/>
      <c r="W81" s="251"/>
    </row>
    <row r="82" spans="2:25" s="268" customFormat="1" ht="20.25" customHeight="1" x14ac:dyDescent="0.15">
      <c r="B82" s="307" t="s">
        <v>57</v>
      </c>
      <c r="C82" s="308">
        <v>844</v>
      </c>
      <c r="D82" s="309">
        <v>852</v>
      </c>
      <c r="E82" s="310">
        <v>1698</v>
      </c>
      <c r="F82" s="311">
        <v>1</v>
      </c>
      <c r="G82" s="308">
        <v>911</v>
      </c>
      <c r="H82" s="309">
        <v>949</v>
      </c>
      <c r="I82" s="310">
        <v>1856</v>
      </c>
      <c r="J82" s="312">
        <v>1</v>
      </c>
      <c r="U82" s="266"/>
      <c r="V82" s="267"/>
      <c r="W82" s="251"/>
    </row>
    <row r="83" spans="2:25" ht="11.25" customHeight="1" x14ac:dyDescent="0.15">
      <c r="B83" s="281" t="s">
        <v>18</v>
      </c>
      <c r="C83" s="291">
        <v>49.705535924617195</v>
      </c>
      <c r="D83" s="292">
        <v>50.176678445229683</v>
      </c>
      <c r="E83" s="293">
        <v>100</v>
      </c>
      <c r="F83" s="294"/>
      <c r="G83" s="291">
        <v>49.084051724137936</v>
      </c>
      <c r="H83" s="292">
        <v>51.131465517241381</v>
      </c>
      <c r="I83" s="293">
        <v>100</v>
      </c>
      <c r="J83" s="313"/>
      <c r="U83" s="266"/>
      <c r="V83" s="267"/>
    </row>
    <row r="84" spans="2:25" x14ac:dyDescent="0.15">
      <c r="H84" s="268"/>
      <c r="I84" s="314"/>
      <c r="U84" s="266"/>
      <c r="V84" s="267"/>
      <c r="X84" s="265"/>
      <c r="Y84" s="265"/>
    </row>
    <row r="85" spans="2:25" x14ac:dyDescent="0.15">
      <c r="L85" s="268"/>
      <c r="U85" s="266"/>
      <c r="V85" s="267"/>
      <c r="X85" s="265"/>
      <c r="Y85" s="265"/>
    </row>
    <row r="86" spans="2:25" ht="18" customHeight="1" x14ac:dyDescent="0.15">
      <c r="U86" s="266"/>
      <c r="V86" s="267"/>
      <c r="X86" s="265"/>
      <c r="Y86" s="265"/>
    </row>
    <row r="87" spans="2:25" ht="24.75" customHeight="1" x14ac:dyDescent="0.15">
      <c r="B87" s="481" t="s">
        <v>34</v>
      </c>
      <c r="C87" s="484" t="s">
        <v>10</v>
      </c>
      <c r="D87" s="484"/>
      <c r="E87" s="484"/>
      <c r="F87" s="484"/>
      <c r="O87" s="266"/>
      <c r="P87" s="267"/>
      <c r="R87" s="265"/>
      <c r="S87" s="265"/>
      <c r="U87" s="266"/>
      <c r="V87" s="267"/>
    </row>
    <row r="88" spans="2:25" ht="21.75" customHeight="1" x14ac:dyDescent="0.15">
      <c r="B88" s="482"/>
      <c r="C88" s="485" t="s">
        <v>52</v>
      </c>
      <c r="D88" s="485"/>
      <c r="E88" s="485"/>
      <c r="F88" s="488" t="s">
        <v>56</v>
      </c>
      <c r="N88" s="266"/>
      <c r="O88" s="267"/>
      <c r="U88" s="266"/>
      <c r="V88" s="267"/>
    </row>
    <row r="89" spans="2:25" ht="21.75" customHeight="1" x14ac:dyDescent="0.15">
      <c r="B89" s="483"/>
      <c r="C89" s="269" t="s">
        <v>14</v>
      </c>
      <c r="D89" s="270" t="s">
        <v>15</v>
      </c>
      <c r="E89" s="295" t="s">
        <v>16</v>
      </c>
      <c r="F89" s="489"/>
      <c r="O89" s="266"/>
      <c r="P89" s="267"/>
      <c r="U89" s="266"/>
      <c r="V89" s="267"/>
    </row>
    <row r="90" spans="2:25" s="268" customFormat="1" ht="20.25" customHeight="1" x14ac:dyDescent="0.15">
      <c r="B90" s="277" t="s">
        <v>35</v>
      </c>
      <c r="C90" s="296">
        <v>890</v>
      </c>
      <c r="D90" s="297">
        <v>933</v>
      </c>
      <c r="E90" s="298">
        <v>1823</v>
      </c>
      <c r="F90" s="299">
        <v>107.36160188457008</v>
      </c>
      <c r="P90" s="266"/>
      <c r="Q90" s="267"/>
      <c r="U90" s="266"/>
      <c r="V90" s="267"/>
      <c r="W90" s="251"/>
    </row>
    <row r="91" spans="2:25" s="268" customFormat="1" ht="20.25" customHeight="1" x14ac:dyDescent="0.15">
      <c r="B91" s="277" t="s">
        <v>36</v>
      </c>
      <c r="C91" s="300">
        <v>921</v>
      </c>
      <c r="D91" s="301">
        <v>956</v>
      </c>
      <c r="E91" s="302">
        <v>1877</v>
      </c>
      <c r="F91" s="303">
        <v>110.54181389870436</v>
      </c>
      <c r="P91" s="266"/>
      <c r="Q91" s="267"/>
      <c r="U91" s="266"/>
      <c r="V91" s="267"/>
      <c r="W91" s="251"/>
    </row>
    <row r="92" spans="2:25" s="268" customFormat="1" ht="20.25" customHeight="1" x14ac:dyDescent="0.15">
      <c r="B92" s="277" t="s">
        <v>37</v>
      </c>
      <c r="C92" s="300">
        <v>907</v>
      </c>
      <c r="D92" s="301">
        <v>950</v>
      </c>
      <c r="E92" s="302">
        <v>1857</v>
      </c>
      <c r="F92" s="303">
        <v>109.36395759717314</v>
      </c>
      <c r="P92" s="266"/>
      <c r="Q92" s="267"/>
      <c r="U92" s="266"/>
      <c r="V92" s="267"/>
      <c r="W92" s="251"/>
    </row>
    <row r="93" spans="2:25" s="268" customFormat="1" ht="20.25" customHeight="1" x14ac:dyDescent="0.15">
      <c r="B93" s="277" t="s">
        <v>38</v>
      </c>
      <c r="C93" s="300">
        <v>911</v>
      </c>
      <c r="D93" s="301">
        <v>943</v>
      </c>
      <c r="E93" s="302">
        <v>1855</v>
      </c>
      <c r="F93" s="303">
        <v>109.24617196702002</v>
      </c>
      <c r="P93" s="266"/>
      <c r="Q93" s="267"/>
      <c r="U93" s="266"/>
      <c r="V93" s="267"/>
      <c r="W93" s="251"/>
    </row>
    <row r="94" spans="2:25" s="268" customFormat="1" ht="20.25" customHeight="1" x14ac:dyDescent="0.15">
      <c r="B94" s="277" t="s">
        <v>39</v>
      </c>
      <c r="C94" s="300">
        <v>807</v>
      </c>
      <c r="D94" s="301">
        <v>838</v>
      </c>
      <c r="E94" s="302">
        <v>1646</v>
      </c>
      <c r="F94" s="303">
        <v>96.937573616018838</v>
      </c>
      <c r="P94" s="266"/>
      <c r="Q94" s="267"/>
      <c r="U94" s="266"/>
      <c r="V94" s="267"/>
      <c r="W94" s="251"/>
    </row>
    <row r="95" spans="2:25" s="268" customFormat="1" ht="20.25" customHeight="1" x14ac:dyDescent="0.15">
      <c r="B95" s="277" t="s">
        <v>40</v>
      </c>
      <c r="C95" s="300">
        <v>633</v>
      </c>
      <c r="D95" s="301">
        <v>640</v>
      </c>
      <c r="E95" s="302">
        <v>1274</v>
      </c>
      <c r="F95" s="303">
        <v>75.029446407538273</v>
      </c>
      <c r="P95" s="266"/>
      <c r="Q95" s="267"/>
      <c r="U95" s="266"/>
      <c r="V95" s="267"/>
      <c r="W95" s="251"/>
    </row>
    <row r="96" spans="2:25" s="268" customFormat="1" ht="20.25" customHeight="1" x14ac:dyDescent="0.15">
      <c r="B96" s="277" t="s">
        <v>41</v>
      </c>
      <c r="C96" s="304">
        <v>828</v>
      </c>
      <c r="D96" s="305">
        <v>716</v>
      </c>
      <c r="E96" s="306">
        <v>1544</v>
      </c>
      <c r="F96" s="315">
        <v>90.930506478209651</v>
      </c>
      <c r="J96" s="268" t="s">
        <v>54</v>
      </c>
      <c r="P96" s="266"/>
      <c r="Q96" s="267"/>
      <c r="U96" s="266"/>
      <c r="V96" s="267"/>
      <c r="W96" s="251"/>
    </row>
    <row r="97" spans="2:26" ht="20.25" customHeight="1" x14ac:dyDescent="0.15">
      <c r="B97" s="307" t="s">
        <v>57</v>
      </c>
      <c r="C97" s="308">
        <v>844</v>
      </c>
      <c r="D97" s="309">
        <v>852</v>
      </c>
      <c r="E97" s="310">
        <v>1698</v>
      </c>
      <c r="F97" s="316">
        <v>1</v>
      </c>
      <c r="J97" s="268"/>
      <c r="O97" s="266"/>
      <c r="P97" s="267"/>
      <c r="R97" s="265"/>
      <c r="S97" s="265"/>
      <c r="T97" s="317"/>
      <c r="U97" s="266"/>
      <c r="V97" s="267"/>
    </row>
    <row r="98" spans="2:26" x14ac:dyDescent="0.15">
      <c r="B98" s="281" t="s">
        <v>18</v>
      </c>
      <c r="C98" s="291">
        <v>49.705535924617195</v>
      </c>
      <c r="D98" s="292">
        <v>50.176678445229683</v>
      </c>
      <c r="E98" s="318">
        <v>100</v>
      </c>
      <c r="F98" s="319"/>
      <c r="J98" s="268"/>
      <c r="O98" s="266"/>
      <c r="P98" s="267"/>
      <c r="R98" s="265"/>
      <c r="S98" s="265"/>
      <c r="T98" s="317"/>
      <c r="U98" s="266"/>
      <c r="V98" s="267"/>
    </row>
    <row r="99" spans="2:26" ht="13" x14ac:dyDescent="0.15">
      <c r="B99" s="251" t="s">
        <v>58</v>
      </c>
      <c r="C99" s="268" t="s">
        <v>62</v>
      </c>
      <c r="F99" s="320"/>
      <c r="U99" s="266"/>
      <c r="V99" s="267"/>
      <c r="X99" s="265"/>
      <c r="Y99" s="265"/>
      <c r="Z99" s="317"/>
    </row>
    <row r="100" spans="2:26" x14ac:dyDescent="0.15">
      <c r="B100" s="251" t="s">
        <v>44</v>
      </c>
      <c r="C100" s="268" t="s">
        <v>63</v>
      </c>
      <c r="U100" s="266"/>
      <c r="V100" s="267"/>
      <c r="X100" s="265"/>
      <c r="Y100" s="265"/>
      <c r="Z100" s="317"/>
    </row>
    <row r="101" spans="2:26" x14ac:dyDescent="0.15">
      <c r="C101" s="268"/>
      <c r="U101" s="266"/>
      <c r="V101" s="267"/>
      <c r="X101" s="265"/>
      <c r="Y101" s="265"/>
      <c r="Z101" s="317"/>
    </row>
    <row r="102" spans="2:26" x14ac:dyDescent="0.15">
      <c r="U102" s="266"/>
      <c r="V102" s="267"/>
      <c r="X102" s="265"/>
      <c r="Y102" s="265"/>
      <c r="Z102" s="317"/>
    </row>
    <row r="103" spans="2:26" x14ac:dyDescent="0.15">
      <c r="B103" s="321"/>
      <c r="U103" s="266"/>
      <c r="V103" s="267"/>
    </row>
    <row r="104" spans="2:26" x14ac:dyDescent="0.15">
      <c r="F104" s="322"/>
      <c r="U104" s="266"/>
      <c r="V104" s="267"/>
    </row>
    <row r="105" spans="2:26" x14ac:dyDescent="0.15">
      <c r="U105" s="266"/>
      <c r="V105" s="267"/>
    </row>
    <row r="106" spans="2:26" x14ac:dyDescent="0.15">
      <c r="U106" s="266"/>
      <c r="V106" s="267"/>
    </row>
    <row r="107" spans="2:26" x14ac:dyDescent="0.15">
      <c r="U107" s="266"/>
      <c r="V107" s="267"/>
    </row>
    <row r="108" spans="2:26" x14ac:dyDescent="0.15">
      <c r="U108" s="266"/>
      <c r="V108" s="267"/>
    </row>
    <row r="109" spans="2:26" x14ac:dyDescent="0.15">
      <c r="U109" s="266"/>
      <c r="V109" s="267"/>
    </row>
    <row r="110" spans="2:26" x14ac:dyDescent="0.15">
      <c r="U110" s="266"/>
      <c r="V110" s="267"/>
    </row>
    <row r="111" spans="2:26" x14ac:dyDescent="0.15">
      <c r="U111" s="266"/>
      <c r="V111" s="267"/>
    </row>
    <row r="112" spans="2:26" x14ac:dyDescent="0.15">
      <c r="U112" s="266"/>
      <c r="V112" s="267"/>
    </row>
    <row r="113" spans="21:22" x14ac:dyDescent="0.15">
      <c r="U113" s="266"/>
      <c r="V113" s="267"/>
    </row>
    <row r="114" spans="21:22" x14ac:dyDescent="0.15">
      <c r="U114" s="266"/>
      <c r="V114" s="267"/>
    </row>
    <row r="115" spans="21:22" x14ac:dyDescent="0.15">
      <c r="U115" s="266"/>
      <c r="V115" s="267"/>
    </row>
    <row r="116" spans="21:22" x14ac:dyDescent="0.15">
      <c r="U116" s="266"/>
      <c r="V116" s="267"/>
    </row>
    <row r="117" spans="21:22" x14ac:dyDescent="0.15">
      <c r="U117" s="266"/>
      <c r="V117" s="267"/>
    </row>
    <row r="118" spans="21:22" x14ac:dyDescent="0.15">
      <c r="U118" s="266"/>
      <c r="V118" s="267"/>
    </row>
    <row r="119" spans="21:22" x14ac:dyDescent="0.15">
      <c r="U119" s="266"/>
      <c r="V119" s="267"/>
    </row>
    <row r="120" spans="21:22" x14ac:dyDescent="0.15">
      <c r="U120" s="266"/>
      <c r="V120" s="267"/>
    </row>
    <row r="121" spans="21:22" x14ac:dyDescent="0.15">
      <c r="U121" s="266"/>
      <c r="V121" s="267"/>
    </row>
    <row r="122" spans="21:22" x14ac:dyDescent="0.15">
      <c r="U122" s="266"/>
      <c r="V122" s="267"/>
    </row>
    <row r="123" spans="21:22" x14ac:dyDescent="0.15">
      <c r="U123" s="266"/>
      <c r="V123" s="267"/>
    </row>
    <row r="124" spans="21:22" x14ac:dyDescent="0.15">
      <c r="U124" s="266"/>
      <c r="V124" s="267"/>
    </row>
    <row r="125" spans="21:22" x14ac:dyDescent="0.15">
      <c r="U125" s="266"/>
      <c r="V125" s="267"/>
    </row>
    <row r="126" spans="21:22" x14ac:dyDescent="0.15">
      <c r="U126" s="266"/>
      <c r="V126" s="267"/>
    </row>
    <row r="127" spans="21:22" x14ac:dyDescent="0.15">
      <c r="U127" s="266"/>
      <c r="V127" s="267"/>
    </row>
    <row r="128" spans="21:22" x14ac:dyDescent="0.15">
      <c r="U128" s="266"/>
      <c r="V128" s="267"/>
    </row>
    <row r="129" spans="21:22" x14ac:dyDescent="0.15">
      <c r="U129" s="266"/>
      <c r="V129" s="267"/>
    </row>
    <row r="130" spans="21:22" x14ac:dyDescent="0.15">
      <c r="U130" s="266"/>
      <c r="V130" s="267"/>
    </row>
    <row r="131" spans="21:22" x14ac:dyDescent="0.15">
      <c r="U131" s="266"/>
      <c r="V131" s="267"/>
    </row>
    <row r="132" spans="21:22" x14ac:dyDescent="0.15">
      <c r="U132" s="266"/>
      <c r="V132" s="267"/>
    </row>
    <row r="133" spans="21:22" x14ac:dyDescent="0.15">
      <c r="U133" s="266"/>
      <c r="V133" s="267"/>
    </row>
    <row r="134" spans="21:22" x14ac:dyDescent="0.15">
      <c r="U134" s="266"/>
      <c r="V134" s="267"/>
    </row>
    <row r="135" spans="21:22" x14ac:dyDescent="0.15">
      <c r="U135" s="266"/>
      <c r="V135" s="267"/>
    </row>
    <row r="136" spans="21:22" x14ac:dyDescent="0.15">
      <c r="U136" s="266"/>
      <c r="V136" s="267"/>
    </row>
    <row r="137" spans="21:22" x14ac:dyDescent="0.15">
      <c r="U137" s="266"/>
      <c r="V137" s="267"/>
    </row>
    <row r="138" spans="21:22" x14ac:dyDescent="0.15">
      <c r="U138" s="266"/>
      <c r="V138" s="267"/>
    </row>
    <row r="139" spans="21:22" x14ac:dyDescent="0.15">
      <c r="U139" s="266"/>
      <c r="V139" s="267"/>
    </row>
    <row r="140" spans="21:22" x14ac:dyDescent="0.15">
      <c r="U140" s="266"/>
      <c r="V140" s="267"/>
    </row>
    <row r="141" spans="21:22" x14ac:dyDescent="0.15">
      <c r="U141" s="266"/>
      <c r="V141" s="267"/>
    </row>
    <row r="142" spans="21:22" x14ac:dyDescent="0.15">
      <c r="U142" s="266"/>
      <c r="V142" s="267"/>
    </row>
    <row r="143" spans="21:22" x14ac:dyDescent="0.15">
      <c r="U143" s="266"/>
      <c r="V143" s="267"/>
    </row>
    <row r="144" spans="21:22" x14ac:dyDescent="0.15">
      <c r="U144" s="266"/>
      <c r="V144" s="267"/>
    </row>
    <row r="145" spans="21:22" x14ac:dyDescent="0.15">
      <c r="U145" s="266"/>
      <c r="V145" s="267"/>
    </row>
    <row r="146" spans="21:22" x14ac:dyDescent="0.15">
      <c r="U146" s="266"/>
      <c r="V146" s="267"/>
    </row>
    <row r="147" spans="21:22" x14ac:dyDescent="0.15">
      <c r="U147" s="266"/>
      <c r="V147" s="267"/>
    </row>
    <row r="148" spans="21:22" x14ac:dyDescent="0.15">
      <c r="U148" s="266"/>
      <c r="V148" s="267"/>
    </row>
    <row r="149" spans="21:22" x14ac:dyDescent="0.15">
      <c r="U149" s="266"/>
      <c r="V149" s="267"/>
    </row>
    <row r="150" spans="21:22" x14ac:dyDescent="0.15">
      <c r="U150" s="266"/>
      <c r="V150" s="267"/>
    </row>
    <row r="151" spans="21:22" x14ac:dyDescent="0.15">
      <c r="U151" s="266"/>
      <c r="V151" s="267"/>
    </row>
    <row r="152" spans="21:22" x14ac:dyDescent="0.15">
      <c r="U152" s="266"/>
      <c r="V152" s="267"/>
    </row>
    <row r="153" spans="21:22" x14ac:dyDescent="0.15">
      <c r="U153" s="266"/>
      <c r="V153" s="267"/>
    </row>
    <row r="154" spans="21:22" x14ac:dyDescent="0.15">
      <c r="U154" s="266"/>
      <c r="V154" s="267"/>
    </row>
    <row r="155" spans="21:22" x14ac:dyDescent="0.15">
      <c r="U155" s="266"/>
      <c r="V155" s="267"/>
    </row>
    <row r="156" spans="21:22" x14ac:dyDescent="0.15">
      <c r="U156" s="266"/>
      <c r="V156" s="267"/>
    </row>
    <row r="157" spans="21:22" x14ac:dyDescent="0.15">
      <c r="U157" s="266"/>
      <c r="V157" s="267"/>
    </row>
    <row r="158" spans="21:22" x14ac:dyDescent="0.15">
      <c r="U158" s="266"/>
      <c r="V158" s="267"/>
    </row>
    <row r="159" spans="21:22" x14ac:dyDescent="0.15">
      <c r="U159" s="266"/>
      <c r="V159" s="267"/>
    </row>
    <row r="160" spans="21:22" x14ac:dyDescent="0.15">
      <c r="U160" s="266"/>
      <c r="V160" s="267"/>
    </row>
    <row r="161" spans="21:22" x14ac:dyDescent="0.15">
      <c r="U161" s="266"/>
      <c r="V161" s="267"/>
    </row>
    <row r="162" spans="21:22" x14ac:dyDescent="0.15">
      <c r="U162" s="266"/>
      <c r="V162" s="267"/>
    </row>
    <row r="163" spans="21:22" x14ac:dyDescent="0.15">
      <c r="U163" s="266"/>
      <c r="V163" s="267"/>
    </row>
    <row r="164" spans="21:22" x14ac:dyDescent="0.15">
      <c r="U164" s="266"/>
      <c r="V164" s="267"/>
    </row>
    <row r="165" spans="21:22" x14ac:dyDescent="0.15">
      <c r="U165" s="266"/>
      <c r="V165" s="267"/>
    </row>
    <row r="166" spans="21:22" x14ac:dyDescent="0.15">
      <c r="U166" s="266"/>
      <c r="V166" s="267"/>
    </row>
    <row r="167" spans="21:22" x14ac:dyDescent="0.15">
      <c r="U167" s="266"/>
      <c r="V167" s="267"/>
    </row>
    <row r="168" spans="21:22" x14ac:dyDescent="0.15">
      <c r="U168" s="266"/>
      <c r="V168" s="267"/>
    </row>
    <row r="169" spans="21:22" x14ac:dyDescent="0.15">
      <c r="U169" s="266"/>
      <c r="V169" s="267"/>
    </row>
    <row r="170" spans="21:22" x14ac:dyDescent="0.15">
      <c r="U170" s="266"/>
      <c r="V170" s="267"/>
    </row>
    <row r="171" spans="21:22" x14ac:dyDescent="0.15">
      <c r="U171" s="266"/>
      <c r="V171" s="267"/>
    </row>
    <row r="172" spans="21:22" x14ac:dyDescent="0.15">
      <c r="U172" s="266"/>
      <c r="V172" s="267"/>
    </row>
    <row r="173" spans="21:22" x14ac:dyDescent="0.15">
      <c r="U173" s="266"/>
      <c r="V173" s="267"/>
    </row>
    <row r="174" spans="21:22" x14ac:dyDescent="0.15">
      <c r="U174" s="266"/>
      <c r="V174" s="267"/>
    </row>
    <row r="175" spans="21:22" x14ac:dyDescent="0.15">
      <c r="U175" s="266"/>
      <c r="V175" s="267"/>
    </row>
    <row r="176" spans="21:22" x14ac:dyDescent="0.15">
      <c r="U176" s="266"/>
      <c r="V176" s="267"/>
    </row>
    <row r="177" spans="21:22" x14ac:dyDescent="0.15">
      <c r="U177" s="266"/>
      <c r="V177" s="267"/>
    </row>
    <row r="178" spans="21:22" x14ac:dyDescent="0.15">
      <c r="U178" s="266"/>
      <c r="V178" s="267"/>
    </row>
    <row r="179" spans="21:22" x14ac:dyDescent="0.15">
      <c r="U179" s="266"/>
      <c r="V179" s="267"/>
    </row>
    <row r="180" spans="21:22" x14ac:dyDescent="0.15">
      <c r="U180" s="266"/>
      <c r="V180" s="267"/>
    </row>
    <row r="181" spans="21:22" x14ac:dyDescent="0.15">
      <c r="U181" s="266"/>
      <c r="V181" s="267"/>
    </row>
    <row r="182" spans="21:22" x14ac:dyDescent="0.15">
      <c r="U182" s="266"/>
      <c r="V182" s="267"/>
    </row>
    <row r="183" spans="21:22" x14ac:dyDescent="0.15">
      <c r="U183" s="266"/>
      <c r="V183" s="267"/>
    </row>
    <row r="184" spans="21:22" x14ac:dyDescent="0.15">
      <c r="U184" s="266"/>
      <c r="V184" s="267"/>
    </row>
    <row r="185" spans="21:22" x14ac:dyDescent="0.15">
      <c r="U185" s="266"/>
      <c r="V185" s="267"/>
    </row>
    <row r="186" spans="21:22" x14ac:dyDescent="0.15">
      <c r="U186" s="266"/>
      <c r="V186" s="267"/>
    </row>
    <row r="187" spans="21:22" x14ac:dyDescent="0.15">
      <c r="U187" s="266"/>
      <c r="V187" s="267"/>
    </row>
    <row r="188" spans="21:22" x14ac:dyDescent="0.15">
      <c r="U188" s="266"/>
      <c r="V188" s="267"/>
    </row>
    <row r="189" spans="21:22" x14ac:dyDescent="0.15">
      <c r="U189" s="266"/>
      <c r="V189" s="267"/>
    </row>
    <row r="190" spans="21:22" x14ac:dyDescent="0.15">
      <c r="U190" s="266"/>
      <c r="V190" s="267"/>
    </row>
    <row r="191" spans="21:22" x14ac:dyDescent="0.15">
      <c r="U191" s="266"/>
      <c r="V191" s="267"/>
    </row>
    <row r="192" spans="21:22" x14ac:dyDescent="0.15">
      <c r="U192" s="266"/>
      <c r="V192" s="267"/>
    </row>
    <row r="193" spans="21:22" x14ac:dyDescent="0.15">
      <c r="U193" s="266"/>
      <c r="V193" s="267"/>
    </row>
    <row r="194" spans="21:22" x14ac:dyDescent="0.15">
      <c r="U194" s="266"/>
      <c r="V194" s="267"/>
    </row>
    <row r="195" spans="21:22" x14ac:dyDescent="0.15">
      <c r="U195" s="266"/>
      <c r="V195" s="267"/>
    </row>
    <row r="196" spans="21:22" x14ac:dyDescent="0.15">
      <c r="U196" s="266"/>
      <c r="V196" s="267"/>
    </row>
    <row r="197" spans="21:22" x14ac:dyDescent="0.15">
      <c r="U197" s="266"/>
      <c r="V197" s="267"/>
    </row>
    <row r="198" spans="21:22" x14ac:dyDescent="0.15">
      <c r="U198" s="266"/>
      <c r="V198" s="267"/>
    </row>
    <row r="199" spans="21:22" x14ac:dyDescent="0.15">
      <c r="U199" s="266"/>
      <c r="V199" s="267"/>
    </row>
    <row r="200" spans="21:22" x14ac:dyDescent="0.15">
      <c r="U200" s="266"/>
      <c r="V200" s="267"/>
    </row>
    <row r="201" spans="21:22" x14ac:dyDescent="0.15">
      <c r="U201" s="266"/>
      <c r="V201" s="267"/>
    </row>
    <row r="202" spans="21:22" x14ac:dyDescent="0.15">
      <c r="U202" s="266"/>
      <c r="V202" s="267"/>
    </row>
    <row r="203" spans="21:22" x14ac:dyDescent="0.15">
      <c r="U203" s="266"/>
      <c r="V203" s="267"/>
    </row>
    <row r="204" spans="21:22" x14ac:dyDescent="0.15">
      <c r="U204" s="266"/>
      <c r="V204" s="267"/>
    </row>
    <row r="205" spans="21:22" x14ac:dyDescent="0.15">
      <c r="U205" s="266"/>
      <c r="V205" s="267"/>
    </row>
    <row r="206" spans="21:22" x14ac:dyDescent="0.15">
      <c r="U206" s="266"/>
      <c r="V206" s="267"/>
    </row>
    <row r="207" spans="21:22" x14ac:dyDescent="0.15">
      <c r="U207" s="266"/>
      <c r="V207" s="267"/>
    </row>
    <row r="208" spans="21:22" x14ac:dyDescent="0.15">
      <c r="U208" s="266"/>
      <c r="V208" s="267"/>
    </row>
    <row r="209" spans="21:22" x14ac:dyDescent="0.15">
      <c r="U209" s="266"/>
      <c r="V209" s="267"/>
    </row>
    <row r="210" spans="21:22" x14ac:dyDescent="0.15">
      <c r="U210" s="266"/>
      <c r="V210" s="267"/>
    </row>
    <row r="211" spans="21:22" x14ac:dyDescent="0.15">
      <c r="U211" s="266"/>
      <c r="V211" s="267"/>
    </row>
    <row r="212" spans="21:22" x14ac:dyDescent="0.15">
      <c r="U212" s="266"/>
      <c r="V212" s="267"/>
    </row>
    <row r="213" spans="21:22" x14ac:dyDescent="0.15">
      <c r="U213" s="266"/>
      <c r="V213" s="267"/>
    </row>
    <row r="214" spans="21:22" x14ac:dyDescent="0.15">
      <c r="U214" s="266"/>
      <c r="V214" s="267"/>
    </row>
    <row r="215" spans="21:22" x14ac:dyDescent="0.15">
      <c r="U215" s="266"/>
      <c r="V215" s="267"/>
    </row>
    <row r="216" spans="21:22" x14ac:dyDescent="0.15">
      <c r="U216" s="266"/>
      <c r="V216" s="267"/>
    </row>
    <row r="217" spans="21:22" x14ac:dyDescent="0.15">
      <c r="U217" s="266"/>
      <c r="V217" s="267"/>
    </row>
    <row r="218" spans="21:22" x14ac:dyDescent="0.15">
      <c r="U218" s="266"/>
      <c r="V218" s="267"/>
    </row>
    <row r="219" spans="21:22" x14ac:dyDescent="0.15">
      <c r="U219" s="266"/>
      <c r="V219" s="267"/>
    </row>
    <row r="220" spans="21:22" x14ac:dyDescent="0.15">
      <c r="U220" s="266"/>
      <c r="V220" s="267"/>
    </row>
    <row r="221" spans="21:22" x14ac:dyDescent="0.15">
      <c r="U221" s="266"/>
      <c r="V221" s="267"/>
    </row>
    <row r="222" spans="21:22" x14ac:dyDescent="0.15">
      <c r="U222" s="266"/>
      <c r="V222" s="267"/>
    </row>
    <row r="223" spans="21:22" x14ac:dyDescent="0.15">
      <c r="U223" s="266"/>
      <c r="V223" s="267"/>
    </row>
    <row r="224" spans="21:22" x14ac:dyDescent="0.15">
      <c r="U224" s="266"/>
      <c r="V224" s="267"/>
    </row>
    <row r="225" spans="21:22" x14ac:dyDescent="0.15">
      <c r="U225" s="266"/>
      <c r="V225" s="267"/>
    </row>
    <row r="226" spans="21:22" x14ac:dyDescent="0.15">
      <c r="U226" s="266"/>
      <c r="V226" s="267"/>
    </row>
    <row r="227" spans="21:22" x14ac:dyDescent="0.15">
      <c r="U227" s="266"/>
      <c r="V227" s="267"/>
    </row>
    <row r="228" spans="21:22" x14ac:dyDescent="0.15">
      <c r="U228" s="266"/>
      <c r="V228" s="267"/>
    </row>
    <row r="229" spans="21:22" x14ac:dyDescent="0.15">
      <c r="U229" s="266"/>
      <c r="V229" s="267"/>
    </row>
    <row r="230" spans="21:22" x14ac:dyDescent="0.15">
      <c r="U230" s="266"/>
      <c r="V230" s="267"/>
    </row>
    <row r="231" spans="21:22" x14ac:dyDescent="0.15">
      <c r="U231" s="266"/>
      <c r="V231" s="267"/>
    </row>
    <row r="232" spans="21:22" x14ac:dyDescent="0.15">
      <c r="U232" s="266"/>
      <c r="V232" s="267"/>
    </row>
    <row r="233" spans="21:22" x14ac:dyDescent="0.15">
      <c r="U233" s="266"/>
      <c r="V233" s="267"/>
    </row>
    <row r="234" spans="21:22" x14ac:dyDescent="0.15">
      <c r="U234" s="266"/>
      <c r="V234" s="267"/>
    </row>
    <row r="235" spans="21:22" x14ac:dyDescent="0.15">
      <c r="U235" s="266"/>
      <c r="V235" s="267"/>
    </row>
    <row r="236" spans="21:22" x14ac:dyDescent="0.15">
      <c r="U236" s="266"/>
      <c r="V236" s="267"/>
    </row>
    <row r="237" spans="21:22" x14ac:dyDescent="0.15">
      <c r="U237" s="266"/>
      <c r="V237" s="267"/>
    </row>
    <row r="238" spans="21:22" x14ac:dyDescent="0.15">
      <c r="U238" s="266"/>
      <c r="V238" s="267"/>
    </row>
    <row r="239" spans="21:22" x14ac:dyDescent="0.15">
      <c r="U239" s="266"/>
      <c r="V239" s="267"/>
    </row>
    <row r="240" spans="21:22" x14ac:dyDescent="0.15">
      <c r="U240" s="266"/>
      <c r="V240" s="267"/>
    </row>
    <row r="241" spans="21:22" x14ac:dyDescent="0.15">
      <c r="U241" s="266"/>
      <c r="V241" s="267"/>
    </row>
    <row r="242" spans="21:22" x14ac:dyDescent="0.15">
      <c r="U242" s="266"/>
      <c r="V242" s="267"/>
    </row>
    <row r="243" spans="21:22" x14ac:dyDescent="0.15">
      <c r="U243" s="266"/>
      <c r="V243" s="267"/>
    </row>
    <row r="244" spans="21:22" x14ac:dyDescent="0.15">
      <c r="U244" s="266"/>
      <c r="V244" s="267"/>
    </row>
    <row r="245" spans="21:22" x14ac:dyDescent="0.15">
      <c r="U245" s="266"/>
      <c r="V245" s="267"/>
    </row>
    <row r="246" spans="21:22" x14ac:dyDescent="0.15">
      <c r="U246" s="266"/>
      <c r="V246" s="267"/>
    </row>
    <row r="247" spans="21:22" x14ac:dyDescent="0.15">
      <c r="U247" s="266"/>
      <c r="V247" s="267"/>
    </row>
    <row r="248" spans="21:22" x14ac:dyDescent="0.15">
      <c r="U248" s="266"/>
      <c r="V248" s="267"/>
    </row>
    <row r="249" spans="21:22" x14ac:dyDescent="0.15">
      <c r="U249" s="266"/>
      <c r="V249" s="267"/>
    </row>
    <row r="250" spans="21:22" x14ac:dyDescent="0.15">
      <c r="U250" s="266"/>
      <c r="V250" s="267"/>
    </row>
    <row r="251" spans="21:22" x14ac:dyDescent="0.15">
      <c r="U251" s="266"/>
      <c r="V251" s="267"/>
    </row>
    <row r="252" spans="21:22" x14ac:dyDescent="0.15">
      <c r="U252" s="266"/>
      <c r="V252" s="267"/>
    </row>
    <row r="253" spans="21:22" x14ac:dyDescent="0.15">
      <c r="U253" s="266"/>
      <c r="V253" s="267"/>
    </row>
    <row r="254" spans="21:22" x14ac:dyDescent="0.15">
      <c r="U254" s="266"/>
      <c r="V254" s="267"/>
    </row>
    <row r="255" spans="21:22" x14ac:dyDescent="0.15">
      <c r="U255" s="266"/>
      <c r="V255" s="267"/>
    </row>
    <row r="256" spans="21:22" x14ac:dyDescent="0.15">
      <c r="U256" s="266"/>
      <c r="V256" s="267"/>
    </row>
    <row r="257" spans="21:22" x14ac:dyDescent="0.15">
      <c r="U257" s="266"/>
      <c r="V257" s="267"/>
    </row>
    <row r="258" spans="21:22" x14ac:dyDescent="0.15">
      <c r="U258" s="266"/>
      <c r="V258" s="267"/>
    </row>
    <row r="259" spans="21:22" x14ac:dyDescent="0.15">
      <c r="U259" s="266"/>
      <c r="V259" s="267"/>
    </row>
    <row r="260" spans="21:22" x14ac:dyDescent="0.15">
      <c r="U260" s="266"/>
      <c r="V260" s="267"/>
    </row>
    <row r="261" spans="21:22" x14ac:dyDescent="0.15">
      <c r="U261" s="266"/>
      <c r="V261" s="267"/>
    </row>
    <row r="262" spans="21:22" x14ac:dyDescent="0.15">
      <c r="U262" s="266"/>
      <c r="V262" s="267"/>
    </row>
    <row r="263" spans="21:22" x14ac:dyDescent="0.15">
      <c r="U263" s="266"/>
      <c r="V263" s="267"/>
    </row>
    <row r="264" spans="21:22" x14ac:dyDescent="0.15">
      <c r="U264" s="266"/>
      <c r="V264" s="267"/>
    </row>
    <row r="265" spans="21:22" x14ac:dyDescent="0.15">
      <c r="U265" s="266"/>
      <c r="V265" s="267"/>
    </row>
    <row r="266" spans="21:22" x14ac:dyDescent="0.15">
      <c r="U266" s="266"/>
      <c r="V266" s="267"/>
    </row>
    <row r="267" spans="21:22" x14ac:dyDescent="0.15">
      <c r="U267" s="266"/>
      <c r="V267" s="267"/>
    </row>
    <row r="268" spans="21:22" x14ac:dyDescent="0.15">
      <c r="U268" s="266"/>
      <c r="V268" s="267"/>
    </row>
    <row r="269" spans="21:22" x14ac:dyDescent="0.15">
      <c r="U269" s="266"/>
      <c r="V269" s="267"/>
    </row>
    <row r="270" spans="21:22" x14ac:dyDescent="0.15">
      <c r="U270" s="266"/>
      <c r="V270" s="267"/>
    </row>
    <row r="271" spans="21:22" x14ac:dyDescent="0.15">
      <c r="U271" s="266"/>
      <c r="V271" s="267"/>
    </row>
    <row r="272" spans="21:22" x14ac:dyDescent="0.15">
      <c r="U272" s="266"/>
      <c r="V272" s="267"/>
    </row>
    <row r="273" spans="21:22" x14ac:dyDescent="0.15">
      <c r="U273" s="266"/>
      <c r="V273" s="267"/>
    </row>
    <row r="274" spans="21:22" x14ac:dyDescent="0.15">
      <c r="U274" s="266"/>
      <c r="V274" s="267"/>
    </row>
    <row r="275" spans="21:22" x14ac:dyDescent="0.15">
      <c r="U275" s="266"/>
      <c r="V275" s="267"/>
    </row>
    <row r="276" spans="21:22" x14ac:dyDescent="0.15">
      <c r="U276" s="266"/>
      <c r="V276" s="267"/>
    </row>
    <row r="277" spans="21:22" x14ac:dyDescent="0.15">
      <c r="U277" s="266"/>
      <c r="V277" s="267"/>
    </row>
    <row r="278" spans="21:22" x14ac:dyDescent="0.15">
      <c r="U278" s="266"/>
      <c r="V278" s="267"/>
    </row>
    <row r="279" spans="21:22" x14ac:dyDescent="0.15">
      <c r="U279" s="266"/>
      <c r="V279" s="267"/>
    </row>
    <row r="280" spans="21:22" x14ac:dyDescent="0.15">
      <c r="U280" s="266"/>
      <c r="V280" s="267"/>
    </row>
    <row r="281" spans="21:22" x14ac:dyDescent="0.15">
      <c r="U281" s="266"/>
      <c r="V281" s="267"/>
    </row>
    <row r="282" spans="21:22" x14ac:dyDescent="0.15">
      <c r="U282" s="266"/>
      <c r="V282" s="267"/>
    </row>
    <row r="283" spans="21:22" x14ac:dyDescent="0.15">
      <c r="U283" s="266"/>
      <c r="V283" s="267"/>
    </row>
    <row r="284" spans="21:22" x14ac:dyDescent="0.15">
      <c r="U284" s="266"/>
      <c r="V284" s="267"/>
    </row>
    <row r="285" spans="21:22" x14ac:dyDescent="0.15">
      <c r="U285" s="266"/>
      <c r="V285" s="267"/>
    </row>
    <row r="286" spans="21:22" x14ac:dyDescent="0.15">
      <c r="U286" s="266"/>
      <c r="V286" s="267"/>
    </row>
    <row r="287" spans="21:22" x14ac:dyDescent="0.15">
      <c r="U287" s="266"/>
      <c r="V287" s="267"/>
    </row>
    <row r="288" spans="21:22" x14ac:dyDescent="0.15">
      <c r="U288" s="266"/>
      <c r="V288" s="267"/>
    </row>
    <row r="289" spans="21:22" x14ac:dyDescent="0.15">
      <c r="U289" s="266"/>
      <c r="V289" s="267"/>
    </row>
    <row r="290" spans="21:22" x14ac:dyDescent="0.15">
      <c r="U290" s="266"/>
      <c r="V290" s="267"/>
    </row>
    <row r="291" spans="21:22" x14ac:dyDescent="0.15">
      <c r="U291" s="266"/>
      <c r="V291" s="267"/>
    </row>
    <row r="292" spans="21:22" x14ac:dyDescent="0.15">
      <c r="U292" s="266"/>
      <c r="V292" s="267"/>
    </row>
    <row r="293" spans="21:22" x14ac:dyDescent="0.15">
      <c r="U293" s="266"/>
      <c r="V293" s="267"/>
    </row>
    <row r="294" spans="21:22" x14ac:dyDescent="0.15">
      <c r="U294" s="266"/>
      <c r="V294" s="267"/>
    </row>
    <row r="295" spans="21:22" x14ac:dyDescent="0.15">
      <c r="U295" s="266"/>
      <c r="V295" s="267"/>
    </row>
    <row r="296" spans="21:22" x14ac:dyDescent="0.15">
      <c r="U296" s="266"/>
      <c r="V296" s="267"/>
    </row>
    <row r="297" spans="21:22" x14ac:dyDescent="0.15">
      <c r="U297" s="266"/>
      <c r="V297" s="267"/>
    </row>
    <row r="298" spans="21:22" x14ac:dyDescent="0.15">
      <c r="U298" s="266"/>
      <c r="V298" s="267"/>
    </row>
    <row r="299" spans="21:22" x14ac:dyDescent="0.15">
      <c r="U299" s="266"/>
      <c r="V299" s="267"/>
    </row>
    <row r="300" spans="21:22" x14ac:dyDescent="0.15">
      <c r="U300" s="266"/>
      <c r="V300" s="267"/>
    </row>
    <row r="301" spans="21:22" x14ac:dyDescent="0.15">
      <c r="U301" s="266"/>
      <c r="V301" s="267"/>
    </row>
    <row r="302" spans="21:22" x14ac:dyDescent="0.15">
      <c r="U302" s="266"/>
      <c r="V302" s="267"/>
    </row>
    <row r="303" spans="21:22" x14ac:dyDescent="0.15">
      <c r="U303" s="266"/>
      <c r="V303" s="267"/>
    </row>
    <row r="304" spans="21:22" x14ac:dyDescent="0.15">
      <c r="U304" s="266"/>
      <c r="V304" s="267"/>
    </row>
    <row r="305" spans="21:22" x14ac:dyDescent="0.15">
      <c r="U305" s="266"/>
      <c r="V305" s="267"/>
    </row>
    <row r="306" spans="21:22" x14ac:dyDescent="0.15">
      <c r="U306" s="266"/>
      <c r="V306" s="267"/>
    </row>
    <row r="307" spans="21:22" x14ac:dyDescent="0.15">
      <c r="U307" s="266"/>
      <c r="V307" s="267"/>
    </row>
    <row r="308" spans="21:22" x14ac:dyDescent="0.15">
      <c r="U308" s="266"/>
      <c r="V308" s="267"/>
    </row>
    <row r="309" spans="21:22" x14ac:dyDescent="0.15">
      <c r="U309" s="266"/>
      <c r="V309" s="267"/>
    </row>
    <row r="310" spans="21:22" x14ac:dyDescent="0.15">
      <c r="U310" s="266"/>
      <c r="V310" s="267"/>
    </row>
    <row r="311" spans="21:22" x14ac:dyDescent="0.15">
      <c r="U311" s="266"/>
      <c r="V311" s="267"/>
    </row>
    <row r="312" spans="21:22" x14ac:dyDescent="0.15">
      <c r="U312" s="266"/>
      <c r="V312" s="267"/>
    </row>
    <row r="313" spans="21:22" x14ac:dyDescent="0.15">
      <c r="U313" s="266"/>
      <c r="V313" s="267"/>
    </row>
    <row r="314" spans="21:22" x14ac:dyDescent="0.15">
      <c r="U314" s="266"/>
      <c r="V314" s="267"/>
    </row>
    <row r="315" spans="21:22" x14ac:dyDescent="0.15">
      <c r="U315" s="266"/>
      <c r="V315" s="267"/>
    </row>
    <row r="316" spans="21:22" x14ac:dyDescent="0.15">
      <c r="U316" s="266"/>
      <c r="V316" s="267"/>
    </row>
    <row r="317" spans="21:22" x14ac:dyDescent="0.15">
      <c r="U317" s="266"/>
      <c r="V317" s="267"/>
    </row>
    <row r="318" spans="21:22" x14ac:dyDescent="0.15">
      <c r="U318" s="266"/>
      <c r="V318" s="267"/>
    </row>
    <row r="319" spans="21:22" x14ac:dyDescent="0.15">
      <c r="U319" s="266"/>
      <c r="V319" s="267"/>
    </row>
    <row r="320" spans="21:22" x14ac:dyDescent="0.15">
      <c r="U320" s="266"/>
      <c r="V320" s="267"/>
    </row>
    <row r="321" spans="21:22" x14ac:dyDescent="0.15">
      <c r="U321" s="266"/>
      <c r="V321" s="267"/>
    </row>
    <row r="322" spans="21:22" x14ac:dyDescent="0.15">
      <c r="U322" s="266"/>
      <c r="V322" s="267"/>
    </row>
    <row r="323" spans="21:22" x14ac:dyDescent="0.15">
      <c r="U323" s="266"/>
      <c r="V323" s="267"/>
    </row>
    <row r="324" spans="21:22" x14ac:dyDescent="0.15">
      <c r="U324" s="266"/>
      <c r="V324" s="267"/>
    </row>
    <row r="325" spans="21:22" x14ac:dyDescent="0.15">
      <c r="U325" s="266"/>
      <c r="V325" s="267"/>
    </row>
    <row r="326" spans="21:22" x14ac:dyDescent="0.15">
      <c r="U326" s="266"/>
      <c r="V326" s="267"/>
    </row>
    <row r="327" spans="21:22" x14ac:dyDescent="0.15">
      <c r="U327" s="266"/>
      <c r="V327" s="267"/>
    </row>
    <row r="328" spans="21:22" x14ac:dyDescent="0.15">
      <c r="U328" s="266"/>
      <c r="V328" s="267"/>
    </row>
    <row r="329" spans="21:22" x14ac:dyDescent="0.15">
      <c r="U329" s="266"/>
      <c r="V329" s="267"/>
    </row>
    <row r="330" spans="21:22" x14ac:dyDescent="0.15">
      <c r="U330" s="266"/>
      <c r="V330" s="267"/>
    </row>
    <row r="331" spans="21:22" x14ac:dyDescent="0.15">
      <c r="U331" s="266"/>
      <c r="V331" s="267"/>
    </row>
    <row r="332" spans="21:22" x14ac:dyDescent="0.15">
      <c r="U332" s="258"/>
    </row>
    <row r="333" spans="21:22" x14ac:dyDescent="0.15">
      <c r="U333" s="258"/>
    </row>
    <row r="334" spans="21:22" x14ac:dyDescent="0.15">
      <c r="U334" s="258"/>
    </row>
    <row r="335" spans="21:22" x14ac:dyDescent="0.15">
      <c r="U335" s="258"/>
    </row>
    <row r="336" spans="21:22" x14ac:dyDescent="0.15">
      <c r="U336" s="258"/>
    </row>
    <row r="337" spans="21:22" x14ac:dyDescent="0.15">
      <c r="U337" s="258"/>
    </row>
    <row r="338" spans="21:22" x14ac:dyDescent="0.15">
      <c r="U338" s="258"/>
    </row>
    <row r="339" spans="21:22" x14ac:dyDescent="0.15">
      <c r="U339" s="258"/>
    </row>
    <row r="340" spans="21:22" x14ac:dyDescent="0.15">
      <c r="U340" s="258"/>
    </row>
    <row r="341" spans="21:22" x14ac:dyDescent="0.15">
      <c r="U341" s="258"/>
    </row>
    <row r="342" spans="21:22" x14ac:dyDescent="0.15">
      <c r="U342" s="258"/>
    </row>
    <row r="343" spans="21:22" x14ac:dyDescent="0.15">
      <c r="U343" s="258"/>
    </row>
    <row r="344" spans="21:22" x14ac:dyDescent="0.15">
      <c r="U344" s="258"/>
    </row>
    <row r="345" spans="21:22" x14ac:dyDescent="0.15">
      <c r="U345" s="258"/>
      <c r="V345" s="251"/>
    </row>
    <row r="346" spans="21:22" x14ac:dyDescent="0.15">
      <c r="U346" s="258"/>
      <c r="V346" s="251"/>
    </row>
    <row r="347" spans="21:22" x14ac:dyDescent="0.15">
      <c r="U347" s="258"/>
      <c r="V347" s="251"/>
    </row>
    <row r="348" spans="21:22" x14ac:dyDescent="0.15">
      <c r="U348" s="258"/>
      <c r="V348" s="251"/>
    </row>
    <row r="349" spans="21:22" x14ac:dyDescent="0.15">
      <c r="U349" s="258"/>
      <c r="V349" s="251"/>
    </row>
    <row r="350" spans="21:22" x14ac:dyDescent="0.15">
      <c r="U350" s="258"/>
      <c r="V350" s="251"/>
    </row>
    <row r="351" spans="21:22" x14ac:dyDescent="0.15">
      <c r="U351" s="258"/>
      <c r="V351" s="251"/>
    </row>
    <row r="352" spans="21:22" x14ac:dyDescent="0.15">
      <c r="U352" s="258"/>
      <c r="V352" s="251"/>
    </row>
    <row r="353" spans="21:22" x14ac:dyDescent="0.15">
      <c r="V353" s="251"/>
    </row>
    <row r="354" spans="21:22" x14ac:dyDescent="0.15">
      <c r="V354" s="251"/>
    </row>
    <row r="355" spans="21:22" x14ac:dyDescent="0.15">
      <c r="V355" s="251"/>
    </row>
    <row r="356" spans="21:22" x14ac:dyDescent="0.15">
      <c r="V356" s="251"/>
    </row>
    <row r="357" spans="21:22" x14ac:dyDescent="0.15">
      <c r="V357" s="251"/>
    </row>
    <row r="358" spans="21:22" x14ac:dyDescent="0.15">
      <c r="V358" s="251"/>
    </row>
    <row r="359" spans="21:22" x14ac:dyDescent="0.15">
      <c r="V359" s="251"/>
    </row>
    <row r="360" spans="21:22" x14ac:dyDescent="0.15">
      <c r="V360" s="251"/>
    </row>
    <row r="361" spans="21:22" x14ac:dyDescent="0.15">
      <c r="U361" s="251"/>
      <c r="V361" s="251"/>
    </row>
  </sheetData>
  <mergeCells count="18">
    <mergeCell ref="B87:B89"/>
    <mergeCell ref="C87:F87"/>
    <mergeCell ref="C88:E88"/>
    <mergeCell ref="F88:F89"/>
    <mergeCell ref="B67:B69"/>
    <mergeCell ref="C67:F67"/>
    <mergeCell ref="G67:J67"/>
    <mergeCell ref="C68:E68"/>
    <mergeCell ref="F68:F69"/>
    <mergeCell ref="G68:I68"/>
    <mergeCell ref="J68:J69"/>
    <mergeCell ref="B28:B30"/>
    <mergeCell ref="C28:F28"/>
    <mergeCell ref="G28:J28"/>
    <mergeCell ref="C29:E29"/>
    <mergeCell ref="F29:F30"/>
    <mergeCell ref="G29:I29"/>
    <mergeCell ref="J29:J30"/>
  </mergeCells>
  <pageMargins left="0" right="0" top="0" bottom="0.39370078740157483" header="0.31496062992125984" footer="0.31496062992125984"/>
  <pageSetup paperSize="9" scale="9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361"/>
  <sheetViews>
    <sheetView workbookViewId="0">
      <selection activeCell="AA33" sqref="AA33"/>
    </sheetView>
  </sheetViews>
  <sheetFormatPr baseColWidth="10" defaultRowHeight="11" x14ac:dyDescent="0.15"/>
  <cols>
    <col min="1" max="1" width="6.1640625" style="251" customWidth="1"/>
    <col min="2" max="2" width="4.5" style="251" customWidth="1"/>
    <col min="3" max="11" width="5.5" style="251" customWidth="1"/>
    <col min="12" max="16" width="5.1640625" style="251" customWidth="1"/>
    <col min="17" max="17" width="7.6640625" style="251" customWidth="1"/>
    <col min="18" max="18" width="8.5" style="251" customWidth="1"/>
    <col min="19" max="19" width="5.6640625" style="251" customWidth="1"/>
    <col min="20" max="20" width="7.6640625" style="251" customWidth="1"/>
    <col min="21" max="21" width="8.5" style="323" customWidth="1"/>
    <col min="22" max="22" width="7.5" style="323" customWidth="1"/>
    <col min="23" max="23" width="7.6640625" style="251" customWidth="1"/>
    <col min="24" max="27" width="5.1640625" style="251" customWidth="1"/>
    <col min="28" max="256" width="11.5" style="251"/>
    <col min="257" max="257" width="6.1640625" style="251" customWidth="1"/>
    <col min="258" max="258" width="4.5" style="251" customWidth="1"/>
    <col min="259" max="259" width="5.83203125" style="251" customWidth="1"/>
    <col min="260" max="267" width="5.5" style="251" customWidth="1"/>
    <col min="268" max="272" width="5.1640625" style="251" customWidth="1"/>
    <col min="273" max="273" width="7.6640625" style="251" customWidth="1"/>
    <col min="274" max="274" width="8.5" style="251" customWidth="1"/>
    <col min="275" max="275" width="5.6640625" style="251" customWidth="1"/>
    <col min="276" max="276" width="7.6640625" style="251" customWidth="1"/>
    <col min="277" max="277" width="8.5" style="251" customWidth="1"/>
    <col min="278" max="278" width="7.5" style="251" customWidth="1"/>
    <col min="279" max="279" width="7.6640625" style="251" customWidth="1"/>
    <col min="280" max="283" width="5.1640625" style="251" customWidth="1"/>
    <col min="284" max="512" width="11.5" style="251"/>
    <col min="513" max="513" width="6.1640625" style="251" customWidth="1"/>
    <col min="514" max="514" width="4.5" style="251" customWidth="1"/>
    <col min="515" max="515" width="5.83203125" style="251" customWidth="1"/>
    <col min="516" max="523" width="5.5" style="251" customWidth="1"/>
    <col min="524" max="528" width="5.1640625" style="251" customWidth="1"/>
    <col min="529" max="529" width="7.6640625" style="251" customWidth="1"/>
    <col min="530" max="530" width="8.5" style="251" customWidth="1"/>
    <col min="531" max="531" width="5.6640625" style="251" customWidth="1"/>
    <col min="532" max="532" width="7.6640625" style="251" customWidth="1"/>
    <col min="533" max="533" width="8.5" style="251" customWidth="1"/>
    <col min="534" max="534" width="7.5" style="251" customWidth="1"/>
    <col min="535" max="535" width="7.6640625" style="251" customWidth="1"/>
    <col min="536" max="539" width="5.1640625" style="251" customWidth="1"/>
    <col min="540" max="768" width="11.5" style="251"/>
    <col min="769" max="769" width="6.1640625" style="251" customWidth="1"/>
    <col min="770" max="770" width="4.5" style="251" customWidth="1"/>
    <col min="771" max="771" width="5.83203125" style="251" customWidth="1"/>
    <col min="772" max="779" width="5.5" style="251" customWidth="1"/>
    <col min="780" max="784" width="5.1640625" style="251" customWidth="1"/>
    <col min="785" max="785" width="7.6640625" style="251" customWidth="1"/>
    <col min="786" max="786" width="8.5" style="251" customWidth="1"/>
    <col min="787" max="787" width="5.6640625" style="251" customWidth="1"/>
    <col min="788" max="788" width="7.6640625" style="251" customWidth="1"/>
    <col min="789" max="789" width="8.5" style="251" customWidth="1"/>
    <col min="790" max="790" width="7.5" style="251" customWidth="1"/>
    <col min="791" max="791" width="7.6640625" style="251" customWidth="1"/>
    <col min="792" max="795" width="5.1640625" style="251" customWidth="1"/>
    <col min="796" max="1024" width="11.5" style="251"/>
    <col min="1025" max="1025" width="6.1640625" style="251" customWidth="1"/>
    <col min="1026" max="1026" width="4.5" style="251" customWidth="1"/>
    <col min="1027" max="1027" width="5.83203125" style="251" customWidth="1"/>
    <col min="1028" max="1035" width="5.5" style="251" customWidth="1"/>
    <col min="1036" max="1040" width="5.1640625" style="251" customWidth="1"/>
    <col min="1041" max="1041" width="7.6640625" style="251" customWidth="1"/>
    <col min="1042" max="1042" width="8.5" style="251" customWidth="1"/>
    <col min="1043" max="1043" width="5.6640625" style="251" customWidth="1"/>
    <col min="1044" max="1044" width="7.6640625" style="251" customWidth="1"/>
    <col min="1045" max="1045" width="8.5" style="251" customWidth="1"/>
    <col min="1046" max="1046" width="7.5" style="251" customWidth="1"/>
    <col min="1047" max="1047" width="7.6640625" style="251" customWidth="1"/>
    <col min="1048" max="1051" width="5.1640625" style="251" customWidth="1"/>
    <col min="1052" max="1280" width="11.5" style="251"/>
    <col min="1281" max="1281" width="6.1640625" style="251" customWidth="1"/>
    <col min="1282" max="1282" width="4.5" style="251" customWidth="1"/>
    <col min="1283" max="1283" width="5.83203125" style="251" customWidth="1"/>
    <col min="1284" max="1291" width="5.5" style="251" customWidth="1"/>
    <col min="1292" max="1296" width="5.1640625" style="251" customWidth="1"/>
    <col min="1297" max="1297" width="7.6640625" style="251" customWidth="1"/>
    <col min="1298" max="1298" width="8.5" style="251" customWidth="1"/>
    <col min="1299" max="1299" width="5.6640625" style="251" customWidth="1"/>
    <col min="1300" max="1300" width="7.6640625" style="251" customWidth="1"/>
    <col min="1301" max="1301" width="8.5" style="251" customWidth="1"/>
    <col min="1302" max="1302" width="7.5" style="251" customWidth="1"/>
    <col min="1303" max="1303" width="7.6640625" style="251" customWidth="1"/>
    <col min="1304" max="1307" width="5.1640625" style="251" customWidth="1"/>
    <col min="1308" max="1536" width="11.5" style="251"/>
    <col min="1537" max="1537" width="6.1640625" style="251" customWidth="1"/>
    <col min="1538" max="1538" width="4.5" style="251" customWidth="1"/>
    <col min="1539" max="1539" width="5.83203125" style="251" customWidth="1"/>
    <col min="1540" max="1547" width="5.5" style="251" customWidth="1"/>
    <col min="1548" max="1552" width="5.1640625" style="251" customWidth="1"/>
    <col min="1553" max="1553" width="7.6640625" style="251" customWidth="1"/>
    <col min="1554" max="1554" width="8.5" style="251" customWidth="1"/>
    <col min="1555" max="1555" width="5.6640625" style="251" customWidth="1"/>
    <col min="1556" max="1556" width="7.6640625" style="251" customWidth="1"/>
    <col min="1557" max="1557" width="8.5" style="251" customWidth="1"/>
    <col min="1558" max="1558" width="7.5" style="251" customWidth="1"/>
    <col min="1559" max="1559" width="7.6640625" style="251" customWidth="1"/>
    <col min="1560" max="1563" width="5.1640625" style="251" customWidth="1"/>
    <col min="1564" max="1792" width="11.5" style="251"/>
    <col min="1793" max="1793" width="6.1640625" style="251" customWidth="1"/>
    <col min="1794" max="1794" width="4.5" style="251" customWidth="1"/>
    <col min="1795" max="1795" width="5.83203125" style="251" customWidth="1"/>
    <col min="1796" max="1803" width="5.5" style="251" customWidth="1"/>
    <col min="1804" max="1808" width="5.1640625" style="251" customWidth="1"/>
    <col min="1809" max="1809" width="7.6640625" style="251" customWidth="1"/>
    <col min="1810" max="1810" width="8.5" style="251" customWidth="1"/>
    <col min="1811" max="1811" width="5.6640625" style="251" customWidth="1"/>
    <col min="1812" max="1812" width="7.6640625" style="251" customWidth="1"/>
    <col min="1813" max="1813" width="8.5" style="251" customWidth="1"/>
    <col min="1814" max="1814" width="7.5" style="251" customWidth="1"/>
    <col min="1815" max="1815" width="7.6640625" style="251" customWidth="1"/>
    <col min="1816" max="1819" width="5.1640625" style="251" customWidth="1"/>
    <col min="1820" max="2048" width="11.5" style="251"/>
    <col min="2049" max="2049" width="6.1640625" style="251" customWidth="1"/>
    <col min="2050" max="2050" width="4.5" style="251" customWidth="1"/>
    <col min="2051" max="2051" width="5.83203125" style="251" customWidth="1"/>
    <col min="2052" max="2059" width="5.5" style="251" customWidth="1"/>
    <col min="2060" max="2064" width="5.1640625" style="251" customWidth="1"/>
    <col min="2065" max="2065" width="7.6640625" style="251" customWidth="1"/>
    <col min="2066" max="2066" width="8.5" style="251" customWidth="1"/>
    <col min="2067" max="2067" width="5.6640625" style="251" customWidth="1"/>
    <col min="2068" max="2068" width="7.6640625" style="251" customWidth="1"/>
    <col min="2069" max="2069" width="8.5" style="251" customWidth="1"/>
    <col min="2070" max="2070" width="7.5" style="251" customWidth="1"/>
    <col min="2071" max="2071" width="7.6640625" style="251" customWidth="1"/>
    <col min="2072" max="2075" width="5.1640625" style="251" customWidth="1"/>
    <col min="2076" max="2304" width="11.5" style="251"/>
    <col min="2305" max="2305" width="6.1640625" style="251" customWidth="1"/>
    <col min="2306" max="2306" width="4.5" style="251" customWidth="1"/>
    <col min="2307" max="2307" width="5.83203125" style="251" customWidth="1"/>
    <col min="2308" max="2315" width="5.5" style="251" customWidth="1"/>
    <col min="2316" max="2320" width="5.1640625" style="251" customWidth="1"/>
    <col min="2321" max="2321" width="7.6640625" style="251" customWidth="1"/>
    <col min="2322" max="2322" width="8.5" style="251" customWidth="1"/>
    <col min="2323" max="2323" width="5.6640625" style="251" customWidth="1"/>
    <col min="2324" max="2324" width="7.6640625" style="251" customWidth="1"/>
    <col min="2325" max="2325" width="8.5" style="251" customWidth="1"/>
    <col min="2326" max="2326" width="7.5" style="251" customWidth="1"/>
    <col min="2327" max="2327" width="7.6640625" style="251" customWidth="1"/>
    <col min="2328" max="2331" width="5.1640625" style="251" customWidth="1"/>
    <col min="2332" max="2560" width="11.5" style="251"/>
    <col min="2561" max="2561" width="6.1640625" style="251" customWidth="1"/>
    <col min="2562" max="2562" width="4.5" style="251" customWidth="1"/>
    <col min="2563" max="2563" width="5.83203125" style="251" customWidth="1"/>
    <col min="2564" max="2571" width="5.5" style="251" customWidth="1"/>
    <col min="2572" max="2576" width="5.1640625" style="251" customWidth="1"/>
    <col min="2577" max="2577" width="7.6640625" style="251" customWidth="1"/>
    <col min="2578" max="2578" width="8.5" style="251" customWidth="1"/>
    <col min="2579" max="2579" width="5.6640625" style="251" customWidth="1"/>
    <col min="2580" max="2580" width="7.6640625" style="251" customWidth="1"/>
    <col min="2581" max="2581" width="8.5" style="251" customWidth="1"/>
    <col min="2582" max="2582" width="7.5" style="251" customWidth="1"/>
    <col min="2583" max="2583" width="7.6640625" style="251" customWidth="1"/>
    <col min="2584" max="2587" width="5.1640625" style="251" customWidth="1"/>
    <col min="2588" max="2816" width="11.5" style="251"/>
    <col min="2817" max="2817" width="6.1640625" style="251" customWidth="1"/>
    <col min="2818" max="2818" width="4.5" style="251" customWidth="1"/>
    <col min="2819" max="2819" width="5.83203125" style="251" customWidth="1"/>
    <col min="2820" max="2827" width="5.5" style="251" customWidth="1"/>
    <col min="2828" max="2832" width="5.1640625" style="251" customWidth="1"/>
    <col min="2833" max="2833" width="7.6640625" style="251" customWidth="1"/>
    <col min="2834" max="2834" width="8.5" style="251" customWidth="1"/>
    <col min="2835" max="2835" width="5.6640625" style="251" customWidth="1"/>
    <col min="2836" max="2836" width="7.6640625" style="251" customWidth="1"/>
    <col min="2837" max="2837" width="8.5" style="251" customWidth="1"/>
    <col min="2838" max="2838" width="7.5" style="251" customWidth="1"/>
    <col min="2839" max="2839" width="7.6640625" style="251" customWidth="1"/>
    <col min="2840" max="2843" width="5.1640625" style="251" customWidth="1"/>
    <col min="2844" max="3072" width="11.5" style="251"/>
    <col min="3073" max="3073" width="6.1640625" style="251" customWidth="1"/>
    <col min="3074" max="3074" width="4.5" style="251" customWidth="1"/>
    <col min="3075" max="3075" width="5.83203125" style="251" customWidth="1"/>
    <col min="3076" max="3083" width="5.5" style="251" customWidth="1"/>
    <col min="3084" max="3088" width="5.1640625" style="251" customWidth="1"/>
    <col min="3089" max="3089" width="7.6640625" style="251" customWidth="1"/>
    <col min="3090" max="3090" width="8.5" style="251" customWidth="1"/>
    <col min="3091" max="3091" width="5.6640625" style="251" customWidth="1"/>
    <col min="3092" max="3092" width="7.6640625" style="251" customWidth="1"/>
    <col min="3093" max="3093" width="8.5" style="251" customWidth="1"/>
    <col min="3094" max="3094" width="7.5" style="251" customWidth="1"/>
    <col min="3095" max="3095" width="7.6640625" style="251" customWidth="1"/>
    <col min="3096" max="3099" width="5.1640625" style="251" customWidth="1"/>
    <col min="3100" max="3328" width="11.5" style="251"/>
    <col min="3329" max="3329" width="6.1640625" style="251" customWidth="1"/>
    <col min="3330" max="3330" width="4.5" style="251" customWidth="1"/>
    <col min="3331" max="3331" width="5.83203125" style="251" customWidth="1"/>
    <col min="3332" max="3339" width="5.5" style="251" customWidth="1"/>
    <col min="3340" max="3344" width="5.1640625" style="251" customWidth="1"/>
    <col min="3345" max="3345" width="7.6640625" style="251" customWidth="1"/>
    <col min="3346" max="3346" width="8.5" style="251" customWidth="1"/>
    <col min="3347" max="3347" width="5.6640625" style="251" customWidth="1"/>
    <col min="3348" max="3348" width="7.6640625" style="251" customWidth="1"/>
    <col min="3349" max="3349" width="8.5" style="251" customWidth="1"/>
    <col min="3350" max="3350" width="7.5" style="251" customWidth="1"/>
    <col min="3351" max="3351" width="7.6640625" style="251" customWidth="1"/>
    <col min="3352" max="3355" width="5.1640625" style="251" customWidth="1"/>
    <col min="3356" max="3584" width="11.5" style="251"/>
    <col min="3585" max="3585" width="6.1640625" style="251" customWidth="1"/>
    <col min="3586" max="3586" width="4.5" style="251" customWidth="1"/>
    <col min="3587" max="3587" width="5.83203125" style="251" customWidth="1"/>
    <col min="3588" max="3595" width="5.5" style="251" customWidth="1"/>
    <col min="3596" max="3600" width="5.1640625" style="251" customWidth="1"/>
    <col min="3601" max="3601" width="7.6640625" style="251" customWidth="1"/>
    <col min="3602" max="3602" width="8.5" style="251" customWidth="1"/>
    <col min="3603" max="3603" width="5.6640625" style="251" customWidth="1"/>
    <col min="3604" max="3604" width="7.6640625" style="251" customWidth="1"/>
    <col min="3605" max="3605" width="8.5" style="251" customWidth="1"/>
    <col min="3606" max="3606" width="7.5" style="251" customWidth="1"/>
    <col min="3607" max="3607" width="7.6640625" style="251" customWidth="1"/>
    <col min="3608" max="3611" width="5.1640625" style="251" customWidth="1"/>
    <col min="3612" max="3840" width="11.5" style="251"/>
    <col min="3841" max="3841" width="6.1640625" style="251" customWidth="1"/>
    <col min="3842" max="3842" width="4.5" style="251" customWidth="1"/>
    <col min="3843" max="3843" width="5.83203125" style="251" customWidth="1"/>
    <col min="3844" max="3851" width="5.5" style="251" customWidth="1"/>
    <col min="3852" max="3856" width="5.1640625" style="251" customWidth="1"/>
    <col min="3857" max="3857" width="7.6640625" style="251" customWidth="1"/>
    <col min="3858" max="3858" width="8.5" style="251" customWidth="1"/>
    <col min="3859" max="3859" width="5.6640625" style="251" customWidth="1"/>
    <col min="3860" max="3860" width="7.6640625" style="251" customWidth="1"/>
    <col min="3861" max="3861" width="8.5" style="251" customWidth="1"/>
    <col min="3862" max="3862" width="7.5" style="251" customWidth="1"/>
    <col min="3863" max="3863" width="7.6640625" style="251" customWidth="1"/>
    <col min="3864" max="3867" width="5.1640625" style="251" customWidth="1"/>
    <col min="3868" max="4096" width="11.5" style="251"/>
    <col min="4097" max="4097" width="6.1640625" style="251" customWidth="1"/>
    <col min="4098" max="4098" width="4.5" style="251" customWidth="1"/>
    <col min="4099" max="4099" width="5.83203125" style="251" customWidth="1"/>
    <col min="4100" max="4107" width="5.5" style="251" customWidth="1"/>
    <col min="4108" max="4112" width="5.1640625" style="251" customWidth="1"/>
    <col min="4113" max="4113" width="7.6640625" style="251" customWidth="1"/>
    <col min="4114" max="4114" width="8.5" style="251" customWidth="1"/>
    <col min="4115" max="4115" width="5.6640625" style="251" customWidth="1"/>
    <col min="4116" max="4116" width="7.6640625" style="251" customWidth="1"/>
    <col min="4117" max="4117" width="8.5" style="251" customWidth="1"/>
    <col min="4118" max="4118" width="7.5" style="251" customWidth="1"/>
    <col min="4119" max="4119" width="7.6640625" style="251" customWidth="1"/>
    <col min="4120" max="4123" width="5.1640625" style="251" customWidth="1"/>
    <col min="4124" max="4352" width="11.5" style="251"/>
    <col min="4353" max="4353" width="6.1640625" style="251" customWidth="1"/>
    <col min="4354" max="4354" width="4.5" style="251" customWidth="1"/>
    <col min="4355" max="4355" width="5.83203125" style="251" customWidth="1"/>
    <col min="4356" max="4363" width="5.5" style="251" customWidth="1"/>
    <col min="4364" max="4368" width="5.1640625" style="251" customWidth="1"/>
    <col min="4369" max="4369" width="7.6640625" style="251" customWidth="1"/>
    <col min="4370" max="4370" width="8.5" style="251" customWidth="1"/>
    <col min="4371" max="4371" width="5.6640625" style="251" customWidth="1"/>
    <col min="4372" max="4372" width="7.6640625" style="251" customWidth="1"/>
    <col min="4373" max="4373" width="8.5" style="251" customWidth="1"/>
    <col min="4374" max="4374" width="7.5" style="251" customWidth="1"/>
    <col min="4375" max="4375" width="7.6640625" style="251" customWidth="1"/>
    <col min="4376" max="4379" width="5.1640625" style="251" customWidth="1"/>
    <col min="4380" max="4608" width="11.5" style="251"/>
    <col min="4609" max="4609" width="6.1640625" style="251" customWidth="1"/>
    <col min="4610" max="4610" width="4.5" style="251" customWidth="1"/>
    <col min="4611" max="4611" width="5.83203125" style="251" customWidth="1"/>
    <col min="4612" max="4619" width="5.5" style="251" customWidth="1"/>
    <col min="4620" max="4624" width="5.1640625" style="251" customWidth="1"/>
    <col min="4625" max="4625" width="7.6640625" style="251" customWidth="1"/>
    <col min="4626" max="4626" width="8.5" style="251" customWidth="1"/>
    <col min="4627" max="4627" width="5.6640625" style="251" customWidth="1"/>
    <col min="4628" max="4628" width="7.6640625" style="251" customWidth="1"/>
    <col min="4629" max="4629" width="8.5" style="251" customWidth="1"/>
    <col min="4630" max="4630" width="7.5" style="251" customWidth="1"/>
    <col min="4631" max="4631" width="7.6640625" style="251" customWidth="1"/>
    <col min="4632" max="4635" width="5.1640625" style="251" customWidth="1"/>
    <col min="4636" max="4864" width="11.5" style="251"/>
    <col min="4865" max="4865" width="6.1640625" style="251" customWidth="1"/>
    <col min="4866" max="4866" width="4.5" style="251" customWidth="1"/>
    <col min="4867" max="4867" width="5.83203125" style="251" customWidth="1"/>
    <col min="4868" max="4875" width="5.5" style="251" customWidth="1"/>
    <col min="4876" max="4880" width="5.1640625" style="251" customWidth="1"/>
    <col min="4881" max="4881" width="7.6640625" style="251" customWidth="1"/>
    <col min="4882" max="4882" width="8.5" style="251" customWidth="1"/>
    <col min="4883" max="4883" width="5.6640625" style="251" customWidth="1"/>
    <col min="4884" max="4884" width="7.6640625" style="251" customWidth="1"/>
    <col min="4885" max="4885" width="8.5" style="251" customWidth="1"/>
    <col min="4886" max="4886" width="7.5" style="251" customWidth="1"/>
    <col min="4887" max="4887" width="7.6640625" style="251" customWidth="1"/>
    <col min="4888" max="4891" width="5.1640625" style="251" customWidth="1"/>
    <col min="4892" max="5120" width="11.5" style="251"/>
    <col min="5121" max="5121" width="6.1640625" style="251" customWidth="1"/>
    <col min="5122" max="5122" width="4.5" style="251" customWidth="1"/>
    <col min="5123" max="5123" width="5.83203125" style="251" customWidth="1"/>
    <col min="5124" max="5131" width="5.5" style="251" customWidth="1"/>
    <col min="5132" max="5136" width="5.1640625" style="251" customWidth="1"/>
    <col min="5137" max="5137" width="7.6640625" style="251" customWidth="1"/>
    <col min="5138" max="5138" width="8.5" style="251" customWidth="1"/>
    <col min="5139" max="5139" width="5.6640625" style="251" customWidth="1"/>
    <col min="5140" max="5140" width="7.6640625" style="251" customWidth="1"/>
    <col min="5141" max="5141" width="8.5" style="251" customWidth="1"/>
    <col min="5142" max="5142" width="7.5" style="251" customWidth="1"/>
    <col min="5143" max="5143" width="7.6640625" style="251" customWidth="1"/>
    <col min="5144" max="5147" width="5.1640625" style="251" customWidth="1"/>
    <col min="5148" max="5376" width="11.5" style="251"/>
    <col min="5377" max="5377" width="6.1640625" style="251" customWidth="1"/>
    <col min="5378" max="5378" width="4.5" style="251" customWidth="1"/>
    <col min="5379" max="5379" width="5.83203125" style="251" customWidth="1"/>
    <col min="5380" max="5387" width="5.5" style="251" customWidth="1"/>
    <col min="5388" max="5392" width="5.1640625" style="251" customWidth="1"/>
    <col min="5393" max="5393" width="7.6640625" style="251" customWidth="1"/>
    <col min="5394" max="5394" width="8.5" style="251" customWidth="1"/>
    <col min="5395" max="5395" width="5.6640625" style="251" customWidth="1"/>
    <col min="5396" max="5396" width="7.6640625" style="251" customWidth="1"/>
    <col min="5397" max="5397" width="8.5" style="251" customWidth="1"/>
    <col min="5398" max="5398" width="7.5" style="251" customWidth="1"/>
    <col min="5399" max="5399" width="7.6640625" style="251" customWidth="1"/>
    <col min="5400" max="5403" width="5.1640625" style="251" customWidth="1"/>
    <col min="5404" max="5632" width="11.5" style="251"/>
    <col min="5633" max="5633" width="6.1640625" style="251" customWidth="1"/>
    <col min="5634" max="5634" width="4.5" style="251" customWidth="1"/>
    <col min="5635" max="5635" width="5.83203125" style="251" customWidth="1"/>
    <col min="5636" max="5643" width="5.5" style="251" customWidth="1"/>
    <col min="5644" max="5648" width="5.1640625" style="251" customWidth="1"/>
    <col min="5649" max="5649" width="7.6640625" style="251" customWidth="1"/>
    <col min="5650" max="5650" width="8.5" style="251" customWidth="1"/>
    <col min="5651" max="5651" width="5.6640625" style="251" customWidth="1"/>
    <col min="5652" max="5652" width="7.6640625" style="251" customWidth="1"/>
    <col min="5653" max="5653" width="8.5" style="251" customWidth="1"/>
    <col min="5654" max="5654" width="7.5" style="251" customWidth="1"/>
    <col min="5655" max="5655" width="7.6640625" style="251" customWidth="1"/>
    <col min="5656" max="5659" width="5.1640625" style="251" customWidth="1"/>
    <col min="5660" max="5888" width="11.5" style="251"/>
    <col min="5889" max="5889" width="6.1640625" style="251" customWidth="1"/>
    <col min="5890" max="5890" width="4.5" style="251" customWidth="1"/>
    <col min="5891" max="5891" width="5.83203125" style="251" customWidth="1"/>
    <col min="5892" max="5899" width="5.5" style="251" customWidth="1"/>
    <col min="5900" max="5904" width="5.1640625" style="251" customWidth="1"/>
    <col min="5905" max="5905" width="7.6640625" style="251" customWidth="1"/>
    <col min="5906" max="5906" width="8.5" style="251" customWidth="1"/>
    <col min="5907" max="5907" width="5.6640625" style="251" customWidth="1"/>
    <col min="5908" max="5908" width="7.6640625" style="251" customWidth="1"/>
    <col min="5909" max="5909" width="8.5" style="251" customWidth="1"/>
    <col min="5910" max="5910" width="7.5" style="251" customWidth="1"/>
    <col min="5911" max="5911" width="7.6640625" style="251" customWidth="1"/>
    <col min="5912" max="5915" width="5.1640625" style="251" customWidth="1"/>
    <col min="5916" max="6144" width="11.5" style="251"/>
    <col min="6145" max="6145" width="6.1640625" style="251" customWidth="1"/>
    <col min="6146" max="6146" width="4.5" style="251" customWidth="1"/>
    <col min="6147" max="6147" width="5.83203125" style="251" customWidth="1"/>
    <col min="6148" max="6155" width="5.5" style="251" customWidth="1"/>
    <col min="6156" max="6160" width="5.1640625" style="251" customWidth="1"/>
    <col min="6161" max="6161" width="7.6640625" style="251" customWidth="1"/>
    <col min="6162" max="6162" width="8.5" style="251" customWidth="1"/>
    <col min="6163" max="6163" width="5.6640625" style="251" customWidth="1"/>
    <col min="6164" max="6164" width="7.6640625" style="251" customWidth="1"/>
    <col min="6165" max="6165" width="8.5" style="251" customWidth="1"/>
    <col min="6166" max="6166" width="7.5" style="251" customWidth="1"/>
    <col min="6167" max="6167" width="7.6640625" style="251" customWidth="1"/>
    <col min="6168" max="6171" width="5.1640625" style="251" customWidth="1"/>
    <col min="6172" max="6400" width="11.5" style="251"/>
    <col min="6401" max="6401" width="6.1640625" style="251" customWidth="1"/>
    <col min="6402" max="6402" width="4.5" style="251" customWidth="1"/>
    <col min="6403" max="6403" width="5.83203125" style="251" customWidth="1"/>
    <col min="6404" max="6411" width="5.5" style="251" customWidth="1"/>
    <col min="6412" max="6416" width="5.1640625" style="251" customWidth="1"/>
    <col min="6417" max="6417" width="7.6640625" style="251" customWidth="1"/>
    <col min="6418" max="6418" width="8.5" style="251" customWidth="1"/>
    <col min="6419" max="6419" width="5.6640625" style="251" customWidth="1"/>
    <col min="6420" max="6420" width="7.6640625" style="251" customWidth="1"/>
    <col min="6421" max="6421" width="8.5" style="251" customWidth="1"/>
    <col min="6422" max="6422" width="7.5" style="251" customWidth="1"/>
    <col min="6423" max="6423" width="7.6640625" style="251" customWidth="1"/>
    <col min="6424" max="6427" width="5.1640625" style="251" customWidth="1"/>
    <col min="6428" max="6656" width="11.5" style="251"/>
    <col min="6657" max="6657" width="6.1640625" style="251" customWidth="1"/>
    <col min="6658" max="6658" width="4.5" style="251" customWidth="1"/>
    <col min="6659" max="6659" width="5.83203125" style="251" customWidth="1"/>
    <col min="6660" max="6667" width="5.5" style="251" customWidth="1"/>
    <col min="6668" max="6672" width="5.1640625" style="251" customWidth="1"/>
    <col min="6673" max="6673" width="7.6640625" style="251" customWidth="1"/>
    <col min="6674" max="6674" width="8.5" style="251" customWidth="1"/>
    <col min="6675" max="6675" width="5.6640625" style="251" customWidth="1"/>
    <col min="6676" max="6676" width="7.6640625" style="251" customWidth="1"/>
    <col min="6677" max="6677" width="8.5" style="251" customWidth="1"/>
    <col min="6678" max="6678" width="7.5" style="251" customWidth="1"/>
    <col min="6679" max="6679" width="7.6640625" style="251" customWidth="1"/>
    <col min="6680" max="6683" width="5.1640625" style="251" customWidth="1"/>
    <col min="6684" max="6912" width="11.5" style="251"/>
    <col min="6913" max="6913" width="6.1640625" style="251" customWidth="1"/>
    <col min="6914" max="6914" width="4.5" style="251" customWidth="1"/>
    <col min="6915" max="6915" width="5.83203125" style="251" customWidth="1"/>
    <col min="6916" max="6923" width="5.5" style="251" customWidth="1"/>
    <col min="6924" max="6928" width="5.1640625" style="251" customWidth="1"/>
    <col min="6929" max="6929" width="7.6640625" style="251" customWidth="1"/>
    <col min="6930" max="6930" width="8.5" style="251" customWidth="1"/>
    <col min="6931" max="6931" width="5.6640625" style="251" customWidth="1"/>
    <col min="6932" max="6932" width="7.6640625" style="251" customWidth="1"/>
    <col min="6933" max="6933" width="8.5" style="251" customWidth="1"/>
    <col min="6934" max="6934" width="7.5" style="251" customWidth="1"/>
    <col min="6935" max="6935" width="7.6640625" style="251" customWidth="1"/>
    <col min="6936" max="6939" width="5.1640625" style="251" customWidth="1"/>
    <col min="6940" max="7168" width="11.5" style="251"/>
    <col min="7169" max="7169" width="6.1640625" style="251" customWidth="1"/>
    <col min="7170" max="7170" width="4.5" style="251" customWidth="1"/>
    <col min="7171" max="7171" width="5.83203125" style="251" customWidth="1"/>
    <col min="7172" max="7179" width="5.5" style="251" customWidth="1"/>
    <col min="7180" max="7184" width="5.1640625" style="251" customWidth="1"/>
    <col min="7185" max="7185" width="7.6640625" style="251" customWidth="1"/>
    <col min="7186" max="7186" width="8.5" style="251" customWidth="1"/>
    <col min="7187" max="7187" width="5.6640625" style="251" customWidth="1"/>
    <col min="7188" max="7188" width="7.6640625" style="251" customWidth="1"/>
    <col min="7189" max="7189" width="8.5" style="251" customWidth="1"/>
    <col min="7190" max="7190" width="7.5" style="251" customWidth="1"/>
    <col min="7191" max="7191" width="7.6640625" style="251" customWidth="1"/>
    <col min="7192" max="7195" width="5.1640625" style="251" customWidth="1"/>
    <col min="7196" max="7424" width="11.5" style="251"/>
    <col min="7425" max="7425" width="6.1640625" style="251" customWidth="1"/>
    <col min="7426" max="7426" width="4.5" style="251" customWidth="1"/>
    <col min="7427" max="7427" width="5.83203125" style="251" customWidth="1"/>
    <col min="7428" max="7435" width="5.5" style="251" customWidth="1"/>
    <col min="7436" max="7440" width="5.1640625" style="251" customWidth="1"/>
    <col min="7441" max="7441" width="7.6640625" style="251" customWidth="1"/>
    <col min="7442" max="7442" width="8.5" style="251" customWidth="1"/>
    <col min="7443" max="7443" width="5.6640625" style="251" customWidth="1"/>
    <col min="7444" max="7444" width="7.6640625" style="251" customWidth="1"/>
    <col min="7445" max="7445" width="8.5" style="251" customWidth="1"/>
    <col min="7446" max="7446" width="7.5" style="251" customWidth="1"/>
    <col min="7447" max="7447" width="7.6640625" style="251" customWidth="1"/>
    <col min="7448" max="7451" width="5.1640625" style="251" customWidth="1"/>
    <col min="7452" max="7680" width="11.5" style="251"/>
    <col min="7681" max="7681" width="6.1640625" style="251" customWidth="1"/>
    <col min="7682" max="7682" width="4.5" style="251" customWidth="1"/>
    <col min="7683" max="7683" width="5.83203125" style="251" customWidth="1"/>
    <col min="7684" max="7691" width="5.5" style="251" customWidth="1"/>
    <col min="7692" max="7696" width="5.1640625" style="251" customWidth="1"/>
    <col min="7697" max="7697" width="7.6640625" style="251" customWidth="1"/>
    <col min="7698" max="7698" width="8.5" style="251" customWidth="1"/>
    <col min="7699" max="7699" width="5.6640625" style="251" customWidth="1"/>
    <col min="7700" max="7700" width="7.6640625" style="251" customWidth="1"/>
    <col min="7701" max="7701" width="8.5" style="251" customWidth="1"/>
    <col min="7702" max="7702" width="7.5" style="251" customWidth="1"/>
    <col min="7703" max="7703" width="7.6640625" style="251" customWidth="1"/>
    <col min="7704" max="7707" width="5.1640625" style="251" customWidth="1"/>
    <col min="7708" max="7936" width="11.5" style="251"/>
    <col min="7937" max="7937" width="6.1640625" style="251" customWidth="1"/>
    <col min="7938" max="7938" width="4.5" style="251" customWidth="1"/>
    <col min="7939" max="7939" width="5.83203125" style="251" customWidth="1"/>
    <col min="7940" max="7947" width="5.5" style="251" customWidth="1"/>
    <col min="7948" max="7952" width="5.1640625" style="251" customWidth="1"/>
    <col min="7953" max="7953" width="7.6640625" style="251" customWidth="1"/>
    <col min="7954" max="7954" width="8.5" style="251" customWidth="1"/>
    <col min="7955" max="7955" width="5.6640625" style="251" customWidth="1"/>
    <col min="7956" max="7956" width="7.6640625" style="251" customWidth="1"/>
    <col min="7957" max="7957" width="8.5" style="251" customWidth="1"/>
    <col min="7958" max="7958" width="7.5" style="251" customWidth="1"/>
    <col min="7959" max="7959" width="7.6640625" style="251" customWidth="1"/>
    <col min="7960" max="7963" width="5.1640625" style="251" customWidth="1"/>
    <col min="7964" max="8192" width="11.5" style="251"/>
    <col min="8193" max="8193" width="6.1640625" style="251" customWidth="1"/>
    <col min="8194" max="8194" width="4.5" style="251" customWidth="1"/>
    <col min="8195" max="8195" width="5.83203125" style="251" customWidth="1"/>
    <col min="8196" max="8203" width="5.5" style="251" customWidth="1"/>
    <col min="8204" max="8208" width="5.1640625" style="251" customWidth="1"/>
    <col min="8209" max="8209" width="7.6640625" style="251" customWidth="1"/>
    <col min="8210" max="8210" width="8.5" style="251" customWidth="1"/>
    <col min="8211" max="8211" width="5.6640625" style="251" customWidth="1"/>
    <col min="8212" max="8212" width="7.6640625" style="251" customWidth="1"/>
    <col min="8213" max="8213" width="8.5" style="251" customWidth="1"/>
    <col min="8214" max="8214" width="7.5" style="251" customWidth="1"/>
    <col min="8215" max="8215" width="7.6640625" style="251" customWidth="1"/>
    <col min="8216" max="8219" width="5.1640625" style="251" customWidth="1"/>
    <col min="8220" max="8448" width="11.5" style="251"/>
    <col min="8449" max="8449" width="6.1640625" style="251" customWidth="1"/>
    <col min="8450" max="8450" width="4.5" style="251" customWidth="1"/>
    <col min="8451" max="8451" width="5.83203125" style="251" customWidth="1"/>
    <col min="8452" max="8459" width="5.5" style="251" customWidth="1"/>
    <col min="8460" max="8464" width="5.1640625" style="251" customWidth="1"/>
    <col min="8465" max="8465" width="7.6640625" style="251" customWidth="1"/>
    <col min="8466" max="8466" width="8.5" style="251" customWidth="1"/>
    <col min="8467" max="8467" width="5.6640625" style="251" customWidth="1"/>
    <col min="8468" max="8468" width="7.6640625" style="251" customWidth="1"/>
    <col min="8469" max="8469" width="8.5" style="251" customWidth="1"/>
    <col min="8470" max="8470" width="7.5" style="251" customWidth="1"/>
    <col min="8471" max="8471" width="7.6640625" style="251" customWidth="1"/>
    <col min="8472" max="8475" width="5.1640625" style="251" customWidth="1"/>
    <col min="8476" max="8704" width="11.5" style="251"/>
    <col min="8705" max="8705" width="6.1640625" style="251" customWidth="1"/>
    <col min="8706" max="8706" width="4.5" style="251" customWidth="1"/>
    <col min="8707" max="8707" width="5.83203125" style="251" customWidth="1"/>
    <col min="8708" max="8715" width="5.5" style="251" customWidth="1"/>
    <col min="8716" max="8720" width="5.1640625" style="251" customWidth="1"/>
    <col min="8721" max="8721" width="7.6640625" style="251" customWidth="1"/>
    <col min="8722" max="8722" width="8.5" style="251" customWidth="1"/>
    <col min="8723" max="8723" width="5.6640625" style="251" customWidth="1"/>
    <col min="8724" max="8724" width="7.6640625" style="251" customWidth="1"/>
    <col min="8725" max="8725" width="8.5" style="251" customWidth="1"/>
    <col min="8726" max="8726" width="7.5" style="251" customWidth="1"/>
    <col min="8727" max="8727" width="7.6640625" style="251" customWidth="1"/>
    <col min="8728" max="8731" width="5.1640625" style="251" customWidth="1"/>
    <col min="8732" max="8960" width="11.5" style="251"/>
    <col min="8961" max="8961" width="6.1640625" style="251" customWidth="1"/>
    <col min="8962" max="8962" width="4.5" style="251" customWidth="1"/>
    <col min="8963" max="8963" width="5.83203125" style="251" customWidth="1"/>
    <col min="8964" max="8971" width="5.5" style="251" customWidth="1"/>
    <col min="8972" max="8976" width="5.1640625" style="251" customWidth="1"/>
    <col min="8977" max="8977" width="7.6640625" style="251" customWidth="1"/>
    <col min="8978" max="8978" width="8.5" style="251" customWidth="1"/>
    <col min="8979" max="8979" width="5.6640625" style="251" customWidth="1"/>
    <col min="8980" max="8980" width="7.6640625" style="251" customWidth="1"/>
    <col min="8981" max="8981" width="8.5" style="251" customWidth="1"/>
    <col min="8982" max="8982" width="7.5" style="251" customWidth="1"/>
    <col min="8983" max="8983" width="7.6640625" style="251" customWidth="1"/>
    <col min="8984" max="8987" width="5.1640625" style="251" customWidth="1"/>
    <col min="8988" max="9216" width="11.5" style="251"/>
    <col min="9217" max="9217" width="6.1640625" style="251" customWidth="1"/>
    <col min="9218" max="9218" width="4.5" style="251" customWidth="1"/>
    <col min="9219" max="9219" width="5.83203125" style="251" customWidth="1"/>
    <col min="9220" max="9227" width="5.5" style="251" customWidth="1"/>
    <col min="9228" max="9232" width="5.1640625" style="251" customWidth="1"/>
    <col min="9233" max="9233" width="7.6640625" style="251" customWidth="1"/>
    <col min="9234" max="9234" width="8.5" style="251" customWidth="1"/>
    <col min="9235" max="9235" width="5.6640625" style="251" customWidth="1"/>
    <col min="9236" max="9236" width="7.6640625" style="251" customWidth="1"/>
    <col min="9237" max="9237" width="8.5" style="251" customWidth="1"/>
    <col min="9238" max="9238" width="7.5" style="251" customWidth="1"/>
    <col min="9239" max="9239" width="7.6640625" style="251" customWidth="1"/>
    <col min="9240" max="9243" width="5.1640625" style="251" customWidth="1"/>
    <col min="9244" max="9472" width="11.5" style="251"/>
    <col min="9473" max="9473" width="6.1640625" style="251" customWidth="1"/>
    <col min="9474" max="9474" width="4.5" style="251" customWidth="1"/>
    <col min="9475" max="9475" width="5.83203125" style="251" customWidth="1"/>
    <col min="9476" max="9483" width="5.5" style="251" customWidth="1"/>
    <col min="9484" max="9488" width="5.1640625" style="251" customWidth="1"/>
    <col min="9489" max="9489" width="7.6640625" style="251" customWidth="1"/>
    <col min="9490" max="9490" width="8.5" style="251" customWidth="1"/>
    <col min="9491" max="9491" width="5.6640625" style="251" customWidth="1"/>
    <col min="9492" max="9492" width="7.6640625" style="251" customWidth="1"/>
    <col min="9493" max="9493" width="8.5" style="251" customWidth="1"/>
    <col min="9494" max="9494" width="7.5" style="251" customWidth="1"/>
    <col min="9495" max="9495" width="7.6640625" style="251" customWidth="1"/>
    <col min="9496" max="9499" width="5.1640625" style="251" customWidth="1"/>
    <col min="9500" max="9728" width="11.5" style="251"/>
    <col min="9729" max="9729" width="6.1640625" style="251" customWidth="1"/>
    <col min="9730" max="9730" width="4.5" style="251" customWidth="1"/>
    <col min="9731" max="9731" width="5.83203125" style="251" customWidth="1"/>
    <col min="9732" max="9739" width="5.5" style="251" customWidth="1"/>
    <col min="9740" max="9744" width="5.1640625" style="251" customWidth="1"/>
    <col min="9745" max="9745" width="7.6640625" style="251" customWidth="1"/>
    <col min="9746" max="9746" width="8.5" style="251" customWidth="1"/>
    <col min="9747" max="9747" width="5.6640625" style="251" customWidth="1"/>
    <col min="9748" max="9748" width="7.6640625" style="251" customWidth="1"/>
    <col min="9749" max="9749" width="8.5" style="251" customWidth="1"/>
    <col min="9750" max="9750" width="7.5" style="251" customWidth="1"/>
    <col min="9751" max="9751" width="7.6640625" style="251" customWidth="1"/>
    <col min="9752" max="9755" width="5.1640625" style="251" customWidth="1"/>
    <col min="9756" max="9984" width="11.5" style="251"/>
    <col min="9985" max="9985" width="6.1640625" style="251" customWidth="1"/>
    <col min="9986" max="9986" width="4.5" style="251" customWidth="1"/>
    <col min="9987" max="9987" width="5.83203125" style="251" customWidth="1"/>
    <col min="9988" max="9995" width="5.5" style="251" customWidth="1"/>
    <col min="9996" max="10000" width="5.1640625" style="251" customWidth="1"/>
    <col min="10001" max="10001" width="7.6640625" style="251" customWidth="1"/>
    <col min="10002" max="10002" width="8.5" style="251" customWidth="1"/>
    <col min="10003" max="10003" width="5.6640625" style="251" customWidth="1"/>
    <col min="10004" max="10004" width="7.6640625" style="251" customWidth="1"/>
    <col min="10005" max="10005" width="8.5" style="251" customWidth="1"/>
    <col min="10006" max="10006" width="7.5" style="251" customWidth="1"/>
    <col min="10007" max="10007" width="7.6640625" style="251" customWidth="1"/>
    <col min="10008" max="10011" width="5.1640625" style="251" customWidth="1"/>
    <col min="10012" max="10240" width="11.5" style="251"/>
    <col min="10241" max="10241" width="6.1640625" style="251" customWidth="1"/>
    <col min="10242" max="10242" width="4.5" style="251" customWidth="1"/>
    <col min="10243" max="10243" width="5.83203125" style="251" customWidth="1"/>
    <col min="10244" max="10251" width="5.5" style="251" customWidth="1"/>
    <col min="10252" max="10256" width="5.1640625" style="251" customWidth="1"/>
    <col min="10257" max="10257" width="7.6640625" style="251" customWidth="1"/>
    <col min="10258" max="10258" width="8.5" style="251" customWidth="1"/>
    <col min="10259" max="10259" width="5.6640625" style="251" customWidth="1"/>
    <col min="10260" max="10260" width="7.6640625" style="251" customWidth="1"/>
    <col min="10261" max="10261" width="8.5" style="251" customWidth="1"/>
    <col min="10262" max="10262" width="7.5" style="251" customWidth="1"/>
    <col min="10263" max="10263" width="7.6640625" style="251" customWidth="1"/>
    <col min="10264" max="10267" width="5.1640625" style="251" customWidth="1"/>
    <col min="10268" max="10496" width="11.5" style="251"/>
    <col min="10497" max="10497" width="6.1640625" style="251" customWidth="1"/>
    <col min="10498" max="10498" width="4.5" style="251" customWidth="1"/>
    <col min="10499" max="10499" width="5.83203125" style="251" customWidth="1"/>
    <col min="10500" max="10507" width="5.5" style="251" customWidth="1"/>
    <col min="10508" max="10512" width="5.1640625" style="251" customWidth="1"/>
    <col min="10513" max="10513" width="7.6640625" style="251" customWidth="1"/>
    <col min="10514" max="10514" width="8.5" style="251" customWidth="1"/>
    <col min="10515" max="10515" width="5.6640625" style="251" customWidth="1"/>
    <col min="10516" max="10516" width="7.6640625" style="251" customWidth="1"/>
    <col min="10517" max="10517" width="8.5" style="251" customWidth="1"/>
    <col min="10518" max="10518" width="7.5" style="251" customWidth="1"/>
    <col min="10519" max="10519" width="7.6640625" style="251" customWidth="1"/>
    <col min="10520" max="10523" width="5.1640625" style="251" customWidth="1"/>
    <col min="10524" max="10752" width="11.5" style="251"/>
    <col min="10753" max="10753" width="6.1640625" style="251" customWidth="1"/>
    <col min="10754" max="10754" width="4.5" style="251" customWidth="1"/>
    <col min="10755" max="10755" width="5.83203125" style="251" customWidth="1"/>
    <col min="10756" max="10763" width="5.5" style="251" customWidth="1"/>
    <col min="10764" max="10768" width="5.1640625" style="251" customWidth="1"/>
    <col min="10769" max="10769" width="7.6640625" style="251" customWidth="1"/>
    <col min="10770" max="10770" width="8.5" style="251" customWidth="1"/>
    <col min="10771" max="10771" width="5.6640625" style="251" customWidth="1"/>
    <col min="10772" max="10772" width="7.6640625" style="251" customWidth="1"/>
    <col min="10773" max="10773" width="8.5" style="251" customWidth="1"/>
    <col min="10774" max="10774" width="7.5" style="251" customWidth="1"/>
    <col min="10775" max="10775" width="7.6640625" style="251" customWidth="1"/>
    <col min="10776" max="10779" width="5.1640625" style="251" customWidth="1"/>
    <col min="10780" max="11008" width="11.5" style="251"/>
    <col min="11009" max="11009" width="6.1640625" style="251" customWidth="1"/>
    <col min="11010" max="11010" width="4.5" style="251" customWidth="1"/>
    <col min="11011" max="11011" width="5.83203125" style="251" customWidth="1"/>
    <col min="11012" max="11019" width="5.5" style="251" customWidth="1"/>
    <col min="11020" max="11024" width="5.1640625" style="251" customWidth="1"/>
    <col min="11025" max="11025" width="7.6640625" style="251" customWidth="1"/>
    <col min="11026" max="11026" width="8.5" style="251" customWidth="1"/>
    <col min="11027" max="11027" width="5.6640625" style="251" customWidth="1"/>
    <col min="11028" max="11028" width="7.6640625" style="251" customWidth="1"/>
    <col min="11029" max="11029" width="8.5" style="251" customWidth="1"/>
    <col min="11030" max="11030" width="7.5" style="251" customWidth="1"/>
    <col min="11031" max="11031" width="7.6640625" style="251" customWidth="1"/>
    <col min="11032" max="11035" width="5.1640625" style="251" customWidth="1"/>
    <col min="11036" max="11264" width="11.5" style="251"/>
    <col min="11265" max="11265" width="6.1640625" style="251" customWidth="1"/>
    <col min="11266" max="11266" width="4.5" style="251" customWidth="1"/>
    <col min="11267" max="11267" width="5.83203125" style="251" customWidth="1"/>
    <col min="11268" max="11275" width="5.5" style="251" customWidth="1"/>
    <col min="11276" max="11280" width="5.1640625" style="251" customWidth="1"/>
    <col min="11281" max="11281" width="7.6640625" style="251" customWidth="1"/>
    <col min="11282" max="11282" width="8.5" style="251" customWidth="1"/>
    <col min="11283" max="11283" width="5.6640625" style="251" customWidth="1"/>
    <col min="11284" max="11284" width="7.6640625" style="251" customWidth="1"/>
    <col min="11285" max="11285" width="8.5" style="251" customWidth="1"/>
    <col min="11286" max="11286" width="7.5" style="251" customWidth="1"/>
    <col min="11287" max="11287" width="7.6640625" style="251" customWidth="1"/>
    <col min="11288" max="11291" width="5.1640625" style="251" customWidth="1"/>
    <col min="11292" max="11520" width="11.5" style="251"/>
    <col min="11521" max="11521" width="6.1640625" style="251" customWidth="1"/>
    <col min="11522" max="11522" width="4.5" style="251" customWidth="1"/>
    <col min="11523" max="11523" width="5.83203125" style="251" customWidth="1"/>
    <col min="11524" max="11531" width="5.5" style="251" customWidth="1"/>
    <col min="11532" max="11536" width="5.1640625" style="251" customWidth="1"/>
    <col min="11537" max="11537" width="7.6640625" style="251" customWidth="1"/>
    <col min="11538" max="11538" width="8.5" style="251" customWidth="1"/>
    <col min="11539" max="11539" width="5.6640625" style="251" customWidth="1"/>
    <col min="11540" max="11540" width="7.6640625" style="251" customWidth="1"/>
    <col min="11541" max="11541" width="8.5" style="251" customWidth="1"/>
    <col min="11542" max="11542" width="7.5" style="251" customWidth="1"/>
    <col min="11543" max="11543" width="7.6640625" style="251" customWidth="1"/>
    <col min="11544" max="11547" width="5.1640625" style="251" customWidth="1"/>
    <col min="11548" max="11776" width="11.5" style="251"/>
    <col min="11777" max="11777" width="6.1640625" style="251" customWidth="1"/>
    <col min="11778" max="11778" width="4.5" style="251" customWidth="1"/>
    <col min="11779" max="11779" width="5.83203125" style="251" customWidth="1"/>
    <col min="11780" max="11787" width="5.5" style="251" customWidth="1"/>
    <col min="11788" max="11792" width="5.1640625" style="251" customWidth="1"/>
    <col min="11793" max="11793" width="7.6640625" style="251" customWidth="1"/>
    <col min="11794" max="11794" width="8.5" style="251" customWidth="1"/>
    <col min="11795" max="11795" width="5.6640625" style="251" customWidth="1"/>
    <col min="11796" max="11796" width="7.6640625" style="251" customWidth="1"/>
    <col min="11797" max="11797" width="8.5" style="251" customWidth="1"/>
    <col min="11798" max="11798" width="7.5" style="251" customWidth="1"/>
    <col min="11799" max="11799" width="7.6640625" style="251" customWidth="1"/>
    <col min="11800" max="11803" width="5.1640625" style="251" customWidth="1"/>
    <col min="11804" max="12032" width="11.5" style="251"/>
    <col min="12033" max="12033" width="6.1640625" style="251" customWidth="1"/>
    <col min="12034" max="12034" width="4.5" style="251" customWidth="1"/>
    <col min="12035" max="12035" width="5.83203125" style="251" customWidth="1"/>
    <col min="12036" max="12043" width="5.5" style="251" customWidth="1"/>
    <col min="12044" max="12048" width="5.1640625" style="251" customWidth="1"/>
    <col min="12049" max="12049" width="7.6640625" style="251" customWidth="1"/>
    <col min="12050" max="12050" width="8.5" style="251" customWidth="1"/>
    <col min="12051" max="12051" width="5.6640625" style="251" customWidth="1"/>
    <col min="12052" max="12052" width="7.6640625" style="251" customWidth="1"/>
    <col min="12053" max="12053" width="8.5" style="251" customWidth="1"/>
    <col min="12054" max="12054" width="7.5" style="251" customWidth="1"/>
    <col min="12055" max="12055" width="7.6640625" style="251" customWidth="1"/>
    <col min="12056" max="12059" width="5.1640625" style="251" customWidth="1"/>
    <col min="12060" max="12288" width="11.5" style="251"/>
    <col min="12289" max="12289" width="6.1640625" style="251" customWidth="1"/>
    <col min="12290" max="12290" width="4.5" style="251" customWidth="1"/>
    <col min="12291" max="12291" width="5.83203125" style="251" customWidth="1"/>
    <col min="12292" max="12299" width="5.5" style="251" customWidth="1"/>
    <col min="12300" max="12304" width="5.1640625" style="251" customWidth="1"/>
    <col min="12305" max="12305" width="7.6640625" style="251" customWidth="1"/>
    <col min="12306" max="12306" width="8.5" style="251" customWidth="1"/>
    <col min="12307" max="12307" width="5.6640625" style="251" customWidth="1"/>
    <col min="12308" max="12308" width="7.6640625" style="251" customWidth="1"/>
    <col min="12309" max="12309" width="8.5" style="251" customWidth="1"/>
    <col min="12310" max="12310" width="7.5" style="251" customWidth="1"/>
    <col min="12311" max="12311" width="7.6640625" style="251" customWidth="1"/>
    <col min="12312" max="12315" width="5.1640625" style="251" customWidth="1"/>
    <col min="12316" max="12544" width="11.5" style="251"/>
    <col min="12545" max="12545" width="6.1640625" style="251" customWidth="1"/>
    <col min="12546" max="12546" width="4.5" style="251" customWidth="1"/>
    <col min="12547" max="12547" width="5.83203125" style="251" customWidth="1"/>
    <col min="12548" max="12555" width="5.5" style="251" customWidth="1"/>
    <col min="12556" max="12560" width="5.1640625" style="251" customWidth="1"/>
    <col min="12561" max="12561" width="7.6640625" style="251" customWidth="1"/>
    <col min="12562" max="12562" width="8.5" style="251" customWidth="1"/>
    <col min="12563" max="12563" width="5.6640625" style="251" customWidth="1"/>
    <col min="12564" max="12564" width="7.6640625" style="251" customWidth="1"/>
    <col min="12565" max="12565" width="8.5" style="251" customWidth="1"/>
    <col min="12566" max="12566" width="7.5" style="251" customWidth="1"/>
    <col min="12567" max="12567" width="7.6640625" style="251" customWidth="1"/>
    <col min="12568" max="12571" width="5.1640625" style="251" customWidth="1"/>
    <col min="12572" max="12800" width="11.5" style="251"/>
    <col min="12801" max="12801" width="6.1640625" style="251" customWidth="1"/>
    <col min="12802" max="12802" width="4.5" style="251" customWidth="1"/>
    <col min="12803" max="12803" width="5.83203125" style="251" customWidth="1"/>
    <col min="12804" max="12811" width="5.5" style="251" customWidth="1"/>
    <col min="12812" max="12816" width="5.1640625" style="251" customWidth="1"/>
    <col min="12817" max="12817" width="7.6640625" style="251" customWidth="1"/>
    <col min="12818" max="12818" width="8.5" style="251" customWidth="1"/>
    <col min="12819" max="12819" width="5.6640625" style="251" customWidth="1"/>
    <col min="12820" max="12820" width="7.6640625" style="251" customWidth="1"/>
    <col min="12821" max="12821" width="8.5" style="251" customWidth="1"/>
    <col min="12822" max="12822" width="7.5" style="251" customWidth="1"/>
    <col min="12823" max="12823" width="7.6640625" style="251" customWidth="1"/>
    <col min="12824" max="12827" width="5.1640625" style="251" customWidth="1"/>
    <col min="12828" max="13056" width="11.5" style="251"/>
    <col min="13057" max="13057" width="6.1640625" style="251" customWidth="1"/>
    <col min="13058" max="13058" width="4.5" style="251" customWidth="1"/>
    <col min="13059" max="13059" width="5.83203125" style="251" customWidth="1"/>
    <col min="13060" max="13067" width="5.5" style="251" customWidth="1"/>
    <col min="13068" max="13072" width="5.1640625" style="251" customWidth="1"/>
    <col min="13073" max="13073" width="7.6640625" style="251" customWidth="1"/>
    <col min="13074" max="13074" width="8.5" style="251" customWidth="1"/>
    <col min="13075" max="13075" width="5.6640625" style="251" customWidth="1"/>
    <col min="13076" max="13076" width="7.6640625" style="251" customWidth="1"/>
    <col min="13077" max="13077" width="8.5" style="251" customWidth="1"/>
    <col min="13078" max="13078" width="7.5" style="251" customWidth="1"/>
    <col min="13079" max="13079" width="7.6640625" style="251" customWidth="1"/>
    <col min="13080" max="13083" width="5.1640625" style="251" customWidth="1"/>
    <col min="13084" max="13312" width="11.5" style="251"/>
    <col min="13313" max="13313" width="6.1640625" style="251" customWidth="1"/>
    <col min="13314" max="13314" width="4.5" style="251" customWidth="1"/>
    <col min="13315" max="13315" width="5.83203125" style="251" customWidth="1"/>
    <col min="13316" max="13323" width="5.5" style="251" customWidth="1"/>
    <col min="13324" max="13328" width="5.1640625" style="251" customWidth="1"/>
    <col min="13329" max="13329" width="7.6640625" style="251" customWidth="1"/>
    <col min="13330" max="13330" width="8.5" style="251" customWidth="1"/>
    <col min="13331" max="13331" width="5.6640625" style="251" customWidth="1"/>
    <col min="13332" max="13332" width="7.6640625" style="251" customWidth="1"/>
    <col min="13333" max="13333" width="8.5" style="251" customWidth="1"/>
    <col min="13334" max="13334" width="7.5" style="251" customWidth="1"/>
    <col min="13335" max="13335" width="7.6640625" style="251" customWidth="1"/>
    <col min="13336" max="13339" width="5.1640625" style="251" customWidth="1"/>
    <col min="13340" max="13568" width="11.5" style="251"/>
    <col min="13569" max="13569" width="6.1640625" style="251" customWidth="1"/>
    <col min="13570" max="13570" width="4.5" style="251" customWidth="1"/>
    <col min="13571" max="13571" width="5.83203125" style="251" customWidth="1"/>
    <col min="13572" max="13579" width="5.5" style="251" customWidth="1"/>
    <col min="13580" max="13584" width="5.1640625" style="251" customWidth="1"/>
    <col min="13585" max="13585" width="7.6640625" style="251" customWidth="1"/>
    <col min="13586" max="13586" width="8.5" style="251" customWidth="1"/>
    <col min="13587" max="13587" width="5.6640625" style="251" customWidth="1"/>
    <col min="13588" max="13588" width="7.6640625" style="251" customWidth="1"/>
    <col min="13589" max="13589" width="8.5" style="251" customWidth="1"/>
    <col min="13590" max="13590" width="7.5" style="251" customWidth="1"/>
    <col min="13591" max="13591" width="7.6640625" style="251" customWidth="1"/>
    <col min="13592" max="13595" width="5.1640625" style="251" customWidth="1"/>
    <col min="13596" max="13824" width="11.5" style="251"/>
    <col min="13825" max="13825" width="6.1640625" style="251" customWidth="1"/>
    <col min="13826" max="13826" width="4.5" style="251" customWidth="1"/>
    <col min="13827" max="13827" width="5.83203125" style="251" customWidth="1"/>
    <col min="13828" max="13835" width="5.5" style="251" customWidth="1"/>
    <col min="13836" max="13840" width="5.1640625" style="251" customWidth="1"/>
    <col min="13841" max="13841" width="7.6640625" style="251" customWidth="1"/>
    <col min="13842" max="13842" width="8.5" style="251" customWidth="1"/>
    <col min="13843" max="13843" width="5.6640625" style="251" customWidth="1"/>
    <col min="13844" max="13844" width="7.6640625" style="251" customWidth="1"/>
    <col min="13845" max="13845" width="8.5" style="251" customWidth="1"/>
    <col min="13846" max="13846" width="7.5" style="251" customWidth="1"/>
    <col min="13847" max="13847" width="7.6640625" style="251" customWidth="1"/>
    <col min="13848" max="13851" width="5.1640625" style="251" customWidth="1"/>
    <col min="13852" max="14080" width="11.5" style="251"/>
    <col min="14081" max="14081" width="6.1640625" style="251" customWidth="1"/>
    <col min="14082" max="14082" width="4.5" style="251" customWidth="1"/>
    <col min="14083" max="14083" width="5.83203125" style="251" customWidth="1"/>
    <col min="14084" max="14091" width="5.5" style="251" customWidth="1"/>
    <col min="14092" max="14096" width="5.1640625" style="251" customWidth="1"/>
    <col min="14097" max="14097" width="7.6640625" style="251" customWidth="1"/>
    <col min="14098" max="14098" width="8.5" style="251" customWidth="1"/>
    <col min="14099" max="14099" width="5.6640625" style="251" customWidth="1"/>
    <col min="14100" max="14100" width="7.6640625" style="251" customWidth="1"/>
    <col min="14101" max="14101" width="8.5" style="251" customWidth="1"/>
    <col min="14102" max="14102" width="7.5" style="251" customWidth="1"/>
    <col min="14103" max="14103" width="7.6640625" style="251" customWidth="1"/>
    <col min="14104" max="14107" width="5.1640625" style="251" customWidth="1"/>
    <col min="14108" max="14336" width="11.5" style="251"/>
    <col min="14337" max="14337" width="6.1640625" style="251" customWidth="1"/>
    <col min="14338" max="14338" width="4.5" style="251" customWidth="1"/>
    <col min="14339" max="14339" width="5.83203125" style="251" customWidth="1"/>
    <col min="14340" max="14347" width="5.5" style="251" customWidth="1"/>
    <col min="14348" max="14352" width="5.1640625" style="251" customWidth="1"/>
    <col min="14353" max="14353" width="7.6640625" style="251" customWidth="1"/>
    <col min="14354" max="14354" width="8.5" style="251" customWidth="1"/>
    <col min="14355" max="14355" width="5.6640625" style="251" customWidth="1"/>
    <col min="14356" max="14356" width="7.6640625" style="251" customWidth="1"/>
    <col min="14357" max="14357" width="8.5" style="251" customWidth="1"/>
    <col min="14358" max="14358" width="7.5" style="251" customWidth="1"/>
    <col min="14359" max="14359" width="7.6640625" style="251" customWidth="1"/>
    <col min="14360" max="14363" width="5.1640625" style="251" customWidth="1"/>
    <col min="14364" max="14592" width="11.5" style="251"/>
    <col min="14593" max="14593" width="6.1640625" style="251" customWidth="1"/>
    <col min="14594" max="14594" width="4.5" style="251" customWidth="1"/>
    <col min="14595" max="14595" width="5.83203125" style="251" customWidth="1"/>
    <col min="14596" max="14603" width="5.5" style="251" customWidth="1"/>
    <col min="14604" max="14608" width="5.1640625" style="251" customWidth="1"/>
    <col min="14609" max="14609" width="7.6640625" style="251" customWidth="1"/>
    <col min="14610" max="14610" width="8.5" style="251" customWidth="1"/>
    <col min="14611" max="14611" width="5.6640625" style="251" customWidth="1"/>
    <col min="14612" max="14612" width="7.6640625" style="251" customWidth="1"/>
    <col min="14613" max="14613" width="8.5" style="251" customWidth="1"/>
    <col min="14614" max="14614" width="7.5" style="251" customWidth="1"/>
    <col min="14615" max="14615" width="7.6640625" style="251" customWidth="1"/>
    <col min="14616" max="14619" width="5.1640625" style="251" customWidth="1"/>
    <col min="14620" max="14848" width="11.5" style="251"/>
    <col min="14849" max="14849" width="6.1640625" style="251" customWidth="1"/>
    <col min="14850" max="14850" width="4.5" style="251" customWidth="1"/>
    <col min="14851" max="14851" width="5.83203125" style="251" customWidth="1"/>
    <col min="14852" max="14859" width="5.5" style="251" customWidth="1"/>
    <col min="14860" max="14864" width="5.1640625" style="251" customWidth="1"/>
    <col min="14865" max="14865" width="7.6640625" style="251" customWidth="1"/>
    <col min="14866" max="14866" width="8.5" style="251" customWidth="1"/>
    <col min="14867" max="14867" width="5.6640625" style="251" customWidth="1"/>
    <col min="14868" max="14868" width="7.6640625" style="251" customWidth="1"/>
    <col min="14869" max="14869" width="8.5" style="251" customWidth="1"/>
    <col min="14870" max="14870" width="7.5" style="251" customWidth="1"/>
    <col min="14871" max="14871" width="7.6640625" style="251" customWidth="1"/>
    <col min="14872" max="14875" width="5.1640625" style="251" customWidth="1"/>
    <col min="14876" max="15104" width="11.5" style="251"/>
    <col min="15105" max="15105" width="6.1640625" style="251" customWidth="1"/>
    <col min="15106" max="15106" width="4.5" style="251" customWidth="1"/>
    <col min="15107" max="15107" width="5.83203125" style="251" customWidth="1"/>
    <col min="15108" max="15115" width="5.5" style="251" customWidth="1"/>
    <col min="15116" max="15120" width="5.1640625" style="251" customWidth="1"/>
    <col min="15121" max="15121" width="7.6640625" style="251" customWidth="1"/>
    <col min="15122" max="15122" width="8.5" style="251" customWidth="1"/>
    <col min="15123" max="15123" width="5.6640625" style="251" customWidth="1"/>
    <col min="15124" max="15124" width="7.6640625" style="251" customWidth="1"/>
    <col min="15125" max="15125" width="8.5" style="251" customWidth="1"/>
    <col min="15126" max="15126" width="7.5" style="251" customWidth="1"/>
    <col min="15127" max="15127" width="7.6640625" style="251" customWidth="1"/>
    <col min="15128" max="15131" width="5.1640625" style="251" customWidth="1"/>
    <col min="15132" max="15360" width="11.5" style="251"/>
    <col min="15361" max="15361" width="6.1640625" style="251" customWidth="1"/>
    <col min="15362" max="15362" width="4.5" style="251" customWidth="1"/>
    <col min="15363" max="15363" width="5.83203125" style="251" customWidth="1"/>
    <col min="15364" max="15371" width="5.5" style="251" customWidth="1"/>
    <col min="15372" max="15376" width="5.1640625" style="251" customWidth="1"/>
    <col min="15377" max="15377" width="7.6640625" style="251" customWidth="1"/>
    <col min="15378" max="15378" width="8.5" style="251" customWidth="1"/>
    <col min="15379" max="15379" width="5.6640625" style="251" customWidth="1"/>
    <col min="15380" max="15380" width="7.6640625" style="251" customWidth="1"/>
    <col min="15381" max="15381" width="8.5" style="251" customWidth="1"/>
    <col min="15382" max="15382" width="7.5" style="251" customWidth="1"/>
    <col min="15383" max="15383" width="7.6640625" style="251" customWidth="1"/>
    <col min="15384" max="15387" width="5.1640625" style="251" customWidth="1"/>
    <col min="15388" max="15616" width="11.5" style="251"/>
    <col min="15617" max="15617" width="6.1640625" style="251" customWidth="1"/>
    <col min="15618" max="15618" width="4.5" style="251" customWidth="1"/>
    <col min="15619" max="15619" width="5.83203125" style="251" customWidth="1"/>
    <col min="15620" max="15627" width="5.5" style="251" customWidth="1"/>
    <col min="15628" max="15632" width="5.1640625" style="251" customWidth="1"/>
    <col min="15633" max="15633" width="7.6640625" style="251" customWidth="1"/>
    <col min="15634" max="15634" width="8.5" style="251" customWidth="1"/>
    <col min="15635" max="15635" width="5.6640625" style="251" customWidth="1"/>
    <col min="15636" max="15636" width="7.6640625" style="251" customWidth="1"/>
    <col min="15637" max="15637" width="8.5" style="251" customWidth="1"/>
    <col min="15638" max="15638" width="7.5" style="251" customWidth="1"/>
    <col min="15639" max="15639" width="7.6640625" style="251" customWidth="1"/>
    <col min="15640" max="15643" width="5.1640625" style="251" customWidth="1"/>
    <col min="15644" max="15872" width="11.5" style="251"/>
    <col min="15873" max="15873" width="6.1640625" style="251" customWidth="1"/>
    <col min="15874" max="15874" width="4.5" style="251" customWidth="1"/>
    <col min="15875" max="15875" width="5.83203125" style="251" customWidth="1"/>
    <col min="15876" max="15883" width="5.5" style="251" customWidth="1"/>
    <col min="15884" max="15888" width="5.1640625" style="251" customWidth="1"/>
    <col min="15889" max="15889" width="7.6640625" style="251" customWidth="1"/>
    <col min="15890" max="15890" width="8.5" style="251" customWidth="1"/>
    <col min="15891" max="15891" width="5.6640625" style="251" customWidth="1"/>
    <col min="15892" max="15892" width="7.6640625" style="251" customWidth="1"/>
    <col min="15893" max="15893" width="8.5" style="251" customWidth="1"/>
    <col min="15894" max="15894" width="7.5" style="251" customWidth="1"/>
    <col min="15895" max="15895" width="7.6640625" style="251" customWidth="1"/>
    <col min="15896" max="15899" width="5.1640625" style="251" customWidth="1"/>
    <col min="15900" max="16128" width="11.5" style="251"/>
    <col min="16129" max="16129" width="6.1640625" style="251" customWidth="1"/>
    <col min="16130" max="16130" width="4.5" style="251" customWidth="1"/>
    <col min="16131" max="16131" width="5.83203125" style="251" customWidth="1"/>
    <col min="16132" max="16139" width="5.5" style="251" customWidth="1"/>
    <col min="16140" max="16144" width="5.1640625" style="251" customWidth="1"/>
    <col min="16145" max="16145" width="7.6640625" style="251" customWidth="1"/>
    <col min="16146" max="16146" width="8.5" style="251" customWidth="1"/>
    <col min="16147" max="16147" width="5.6640625" style="251" customWidth="1"/>
    <col min="16148" max="16148" width="7.6640625" style="251" customWidth="1"/>
    <col min="16149" max="16149" width="8.5" style="251" customWidth="1"/>
    <col min="16150" max="16150" width="7.5" style="251" customWidth="1"/>
    <col min="16151" max="16151" width="7.6640625" style="251" customWidth="1"/>
    <col min="16152" max="16155" width="5.1640625" style="251" customWidth="1"/>
    <col min="16156" max="16384" width="11.5" style="251"/>
  </cols>
  <sheetData>
    <row r="1" spans="1:30" s="249" customFormat="1" ht="15" x14ac:dyDescent="0.2">
      <c r="K1" s="250"/>
      <c r="L1" s="250"/>
    </row>
    <row r="2" spans="1:30" s="249" customFormat="1" ht="15" x14ac:dyDescent="0.2">
      <c r="B2" s="251" t="s">
        <v>0</v>
      </c>
      <c r="K2" s="250"/>
      <c r="L2" s="252"/>
    </row>
    <row r="3" spans="1:30" s="249" customFormat="1" ht="6" customHeight="1" x14ac:dyDescent="0.2">
      <c r="K3" s="250"/>
      <c r="L3" s="252"/>
    </row>
    <row r="4" spans="1:30" s="249" customFormat="1" ht="15" x14ac:dyDescent="0.2">
      <c r="B4" s="253" t="s">
        <v>48</v>
      </c>
      <c r="K4" s="250"/>
      <c r="L4" s="252"/>
    </row>
    <row r="5" spans="1:30" s="254" customFormat="1" ht="9" customHeight="1" x14ac:dyDescent="0.2">
      <c r="B5" s="255"/>
      <c r="F5" s="255"/>
      <c r="G5" s="255"/>
      <c r="H5" s="256"/>
      <c r="I5" s="256"/>
      <c r="J5" s="256"/>
      <c r="K5" s="256"/>
      <c r="L5" s="256"/>
      <c r="N5" s="256"/>
      <c r="O5" s="256"/>
      <c r="P5" s="256"/>
      <c r="S5" s="257"/>
      <c r="T5" s="257"/>
      <c r="U5" s="258"/>
      <c r="V5" s="259"/>
    </row>
    <row r="6" spans="1:30" s="254" customFormat="1" ht="18" x14ac:dyDescent="0.2">
      <c r="A6" s="260" t="s">
        <v>2</v>
      </c>
      <c r="B6" s="261" t="s">
        <v>51</v>
      </c>
      <c r="C6" s="262"/>
      <c r="E6" s="261"/>
      <c r="F6" s="261"/>
      <c r="G6" s="261"/>
      <c r="H6" s="261"/>
      <c r="I6" s="261"/>
      <c r="J6" s="256"/>
      <c r="K6" s="256"/>
      <c r="L6" s="256"/>
      <c r="N6" s="256"/>
      <c r="O6" s="256"/>
      <c r="P6" s="256"/>
      <c r="R6" s="263">
        <v>2016</v>
      </c>
      <c r="S6" s="257"/>
      <c r="T6" s="257"/>
      <c r="U6" s="264"/>
      <c r="V6" s="264"/>
    </row>
    <row r="7" spans="1:30" s="95" customFormat="1" x14ac:dyDescent="0.15">
      <c r="A7" s="109"/>
      <c r="B7" s="109"/>
      <c r="M7" s="109"/>
      <c r="N7" s="109"/>
      <c r="O7" s="109"/>
      <c r="P7" s="109"/>
      <c r="Q7" s="109"/>
      <c r="R7" s="109"/>
      <c r="U7" s="110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s="95" customFormat="1" x14ac:dyDescent="0.15">
      <c r="A8" s="109"/>
      <c r="B8" s="109"/>
      <c r="M8" s="109"/>
      <c r="N8" s="109"/>
      <c r="O8" s="109"/>
      <c r="P8" s="109"/>
      <c r="Q8" s="109"/>
      <c r="R8" s="109"/>
      <c r="U8" s="12" t="s">
        <v>59</v>
      </c>
      <c r="V8" s="13"/>
      <c r="W8" s="10"/>
      <c r="X8" s="109"/>
      <c r="Y8" s="109"/>
      <c r="Z8" s="109"/>
      <c r="AA8" s="109"/>
      <c r="AB8" s="109"/>
      <c r="AC8" s="109"/>
      <c r="AD8" s="109"/>
    </row>
    <row r="9" spans="1:30" s="95" customFormat="1" x14ac:dyDescent="0.15">
      <c r="A9" s="109"/>
      <c r="B9" s="109"/>
      <c r="M9" s="109"/>
      <c r="N9" s="109"/>
      <c r="O9" s="109"/>
      <c r="P9" s="109"/>
      <c r="Q9" s="109"/>
      <c r="R9" s="109"/>
      <c r="U9" s="130" t="s">
        <v>60</v>
      </c>
      <c r="V9" s="130" t="s">
        <v>6</v>
      </c>
      <c r="W9" s="130" t="s">
        <v>7</v>
      </c>
      <c r="X9" s="109"/>
      <c r="Y9" s="109"/>
      <c r="Z9" s="109"/>
      <c r="AA9" s="109"/>
      <c r="AB9" s="109"/>
    </row>
    <row r="10" spans="1:30" s="95" customFormat="1" x14ac:dyDescent="0.15">
      <c r="A10" s="109"/>
      <c r="B10" s="109"/>
      <c r="M10" s="109"/>
      <c r="N10" s="109"/>
      <c r="O10" s="109"/>
      <c r="P10" s="109"/>
      <c r="Q10" s="109"/>
      <c r="R10" s="109"/>
      <c r="U10" s="131">
        <v>2010</v>
      </c>
      <c r="V10" s="131"/>
      <c r="W10" s="19">
        <v>9.9499999999999993</v>
      </c>
      <c r="X10" s="109"/>
      <c r="Y10" s="109"/>
      <c r="Z10" s="109"/>
      <c r="AA10" s="109"/>
    </row>
    <row r="11" spans="1:30" s="95" customFormat="1" x14ac:dyDescent="0.15">
      <c r="A11" s="109"/>
      <c r="B11" s="109"/>
      <c r="M11" s="109"/>
      <c r="N11" s="109"/>
      <c r="O11" s="109"/>
      <c r="P11" s="109"/>
      <c r="Q11" s="109"/>
      <c r="R11" s="109"/>
      <c r="U11" s="131">
        <v>2011</v>
      </c>
      <c r="V11" s="131"/>
      <c r="W11" s="19">
        <v>11.6</v>
      </c>
      <c r="X11" s="109"/>
      <c r="Y11" s="109"/>
      <c r="Z11" s="109"/>
      <c r="AA11" s="109"/>
    </row>
    <row r="12" spans="1:30" s="95" customFormat="1" x14ac:dyDescent="0.15">
      <c r="A12" s="109"/>
      <c r="B12" s="109"/>
      <c r="M12" s="109"/>
      <c r="N12" s="109"/>
      <c r="O12" s="109"/>
      <c r="P12" s="109"/>
      <c r="Q12" s="109"/>
      <c r="R12" s="109"/>
      <c r="U12" s="131">
        <v>2012</v>
      </c>
      <c r="V12" s="133">
        <v>1449</v>
      </c>
      <c r="W12" s="19">
        <v>10.8</v>
      </c>
      <c r="X12" s="109"/>
      <c r="Y12" s="109"/>
      <c r="Z12" s="109"/>
      <c r="AA12" s="109"/>
    </row>
    <row r="13" spans="1:30" s="95" customFormat="1" x14ac:dyDescent="0.15">
      <c r="A13" s="109"/>
      <c r="B13" s="109"/>
      <c r="M13" s="109"/>
      <c r="N13" s="109"/>
      <c r="O13" s="109"/>
      <c r="P13" s="109"/>
      <c r="Q13" s="109"/>
      <c r="R13" s="109"/>
      <c r="U13" s="131">
        <v>2013</v>
      </c>
      <c r="V13" s="133">
        <v>1435</v>
      </c>
      <c r="W13" s="19">
        <v>10.3</v>
      </c>
      <c r="X13" s="109"/>
      <c r="Y13" s="109"/>
      <c r="Z13" s="109"/>
      <c r="AA13" s="109"/>
    </row>
    <row r="14" spans="1:30" s="95" customFormat="1" x14ac:dyDescent="0.15">
      <c r="A14" s="109"/>
      <c r="B14" s="109"/>
      <c r="M14" s="109"/>
      <c r="N14" s="109"/>
      <c r="O14" s="109"/>
      <c r="P14" s="109"/>
      <c r="Q14" s="109"/>
      <c r="R14" s="109"/>
      <c r="U14" s="131">
        <v>2014</v>
      </c>
      <c r="V14" s="133">
        <f>'Velo 2014'!E55</f>
        <v>1679</v>
      </c>
      <c r="W14" s="19">
        <v>12.1</v>
      </c>
      <c r="X14" s="109"/>
      <c r="Y14" s="109"/>
      <c r="Z14" s="109"/>
      <c r="AA14" s="109"/>
    </row>
    <row r="15" spans="1:30" s="95" customFormat="1" x14ac:dyDescent="0.15">
      <c r="A15" s="109"/>
      <c r="B15" s="109"/>
      <c r="M15" s="109"/>
      <c r="N15" s="109"/>
      <c r="O15" s="109"/>
      <c r="P15" s="109"/>
      <c r="Q15" s="109"/>
      <c r="R15" s="109"/>
      <c r="U15" s="131">
        <v>2015</v>
      </c>
      <c r="V15" s="133">
        <v>1698</v>
      </c>
      <c r="W15" s="19">
        <v>11.9</v>
      </c>
      <c r="X15" s="109"/>
      <c r="Y15" s="109"/>
      <c r="Z15" s="109"/>
      <c r="AA15" s="109"/>
    </row>
    <row r="16" spans="1:30" s="95" customFormat="1" x14ac:dyDescent="0.15">
      <c r="A16" s="109"/>
      <c r="B16" s="109"/>
      <c r="M16" s="109"/>
      <c r="N16" s="109"/>
      <c r="O16" s="109"/>
      <c r="P16" s="109"/>
      <c r="Q16" s="109"/>
      <c r="R16" s="109"/>
      <c r="U16" s="131">
        <v>2016</v>
      </c>
      <c r="V16" s="133">
        <v>1626</v>
      </c>
      <c r="W16" s="19">
        <v>10.9</v>
      </c>
      <c r="X16" s="109"/>
      <c r="Y16" s="109"/>
      <c r="Z16" s="109"/>
      <c r="AA16" s="109"/>
    </row>
    <row r="17" spans="1:30" s="95" customFormat="1" x14ac:dyDescent="0.15">
      <c r="A17" s="109"/>
      <c r="B17" s="109"/>
      <c r="M17" s="109"/>
      <c r="N17" s="109"/>
      <c r="O17" s="109"/>
      <c r="P17" s="109"/>
      <c r="Q17" s="109"/>
      <c r="R17" s="109"/>
      <c r="U17" s="109"/>
      <c r="V17" s="109"/>
      <c r="W17" s="109"/>
      <c r="X17" s="109"/>
      <c r="Y17" s="109"/>
      <c r="Z17" s="109"/>
      <c r="AA17" s="109"/>
    </row>
    <row r="18" spans="1:30" s="95" customFormat="1" x14ac:dyDescent="0.15">
      <c r="A18" s="109"/>
      <c r="B18" s="109"/>
      <c r="M18" s="109"/>
      <c r="N18" s="109"/>
      <c r="O18" s="109"/>
      <c r="P18" s="109"/>
      <c r="Q18" s="109"/>
      <c r="R18" s="109"/>
      <c r="U18" s="109"/>
      <c r="V18" s="109"/>
      <c r="W18" s="109"/>
      <c r="X18" s="109"/>
      <c r="Y18" s="109"/>
      <c r="Z18" s="109"/>
      <c r="AA18" s="109"/>
    </row>
    <row r="19" spans="1:30" s="95" customFormat="1" x14ac:dyDescent="0.15">
      <c r="A19" s="109"/>
      <c r="B19" s="109"/>
      <c r="M19" s="109"/>
      <c r="N19" s="109"/>
      <c r="O19" s="109"/>
      <c r="P19" s="109"/>
      <c r="Q19" s="109"/>
      <c r="R19" s="109"/>
      <c r="U19" s="109"/>
      <c r="V19" s="109"/>
      <c r="W19" s="109"/>
      <c r="X19" s="109"/>
      <c r="Y19" s="109"/>
      <c r="Z19" s="109"/>
      <c r="AA19" s="109"/>
    </row>
    <row r="20" spans="1:30" s="95" customFormat="1" x14ac:dyDescent="0.15">
      <c r="A20" s="109"/>
      <c r="B20" s="109"/>
      <c r="M20" s="109"/>
      <c r="N20" s="109"/>
      <c r="O20" s="109"/>
      <c r="P20" s="109"/>
      <c r="Q20" s="109"/>
      <c r="R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s="95" customFormat="1" x14ac:dyDescent="0.15">
      <c r="A21" s="109"/>
      <c r="B21" s="109"/>
      <c r="M21" s="109"/>
      <c r="N21" s="109"/>
      <c r="O21" s="109"/>
      <c r="P21" s="109"/>
      <c r="Q21" s="109"/>
      <c r="R21" s="109"/>
      <c r="U21" s="112"/>
      <c r="V21" s="113"/>
      <c r="W21" s="114"/>
      <c r="X21" s="109"/>
      <c r="Y21" s="109"/>
      <c r="Z21" s="109"/>
      <c r="AA21" s="109"/>
      <c r="AB21" s="109"/>
      <c r="AC21" s="109"/>
      <c r="AD21" s="109"/>
    </row>
    <row r="22" spans="1:30" s="95" customFormat="1" x14ac:dyDescent="0.15">
      <c r="A22" s="109"/>
      <c r="B22" s="109"/>
      <c r="M22" s="109"/>
      <c r="N22" s="109"/>
      <c r="O22" s="109"/>
      <c r="P22" s="109"/>
      <c r="Q22" s="109"/>
      <c r="R22" s="109"/>
      <c r="U22" s="266"/>
      <c r="V22" s="267"/>
      <c r="W22" s="268"/>
      <c r="X22" s="109"/>
      <c r="Y22" s="109"/>
      <c r="Z22" s="109"/>
      <c r="AA22" s="109"/>
      <c r="AB22" s="109"/>
      <c r="AC22" s="109"/>
      <c r="AD22" s="109"/>
    </row>
    <row r="23" spans="1:30" s="95" customFormat="1" x14ac:dyDescent="0.15">
      <c r="A23" s="109"/>
      <c r="B23" s="109"/>
      <c r="M23" s="109"/>
      <c r="N23" s="109"/>
      <c r="O23" s="109"/>
      <c r="P23" s="109"/>
      <c r="Q23" s="109"/>
      <c r="R23" s="109"/>
      <c r="U23" s="266"/>
      <c r="V23" s="267"/>
      <c r="W23" s="268"/>
      <c r="X23" s="109"/>
      <c r="Y23" s="109"/>
      <c r="Z23" s="109"/>
      <c r="AA23" s="109"/>
      <c r="AB23" s="109"/>
      <c r="AC23" s="109"/>
      <c r="AD23" s="109"/>
    </row>
    <row r="24" spans="1:30" s="95" customFormat="1" x14ac:dyDescent="0.15">
      <c r="A24" s="109"/>
      <c r="B24" s="109"/>
      <c r="M24" s="109"/>
      <c r="N24" s="109"/>
      <c r="O24" s="109"/>
      <c r="P24" s="109"/>
      <c r="Q24" s="109"/>
      <c r="R24" s="109"/>
      <c r="U24" s="266"/>
      <c r="V24" s="267"/>
      <c r="W24" s="268"/>
      <c r="X24" s="109"/>
      <c r="Y24" s="109"/>
      <c r="Z24" s="109"/>
      <c r="AA24" s="109"/>
      <c r="AB24" s="109"/>
      <c r="AC24" s="109"/>
      <c r="AD24" s="109"/>
    </row>
    <row r="25" spans="1:30" s="95" customFormat="1" x14ac:dyDescent="0.15">
      <c r="A25" s="109"/>
      <c r="B25" s="109"/>
      <c r="M25" s="109"/>
      <c r="N25" s="109"/>
      <c r="O25" s="109"/>
      <c r="P25" s="109"/>
      <c r="Q25" s="109"/>
      <c r="R25" s="109"/>
      <c r="U25" s="266"/>
      <c r="V25" s="267"/>
      <c r="W25" s="268"/>
      <c r="X25" s="109"/>
      <c r="Y25" s="109"/>
      <c r="Z25" s="109"/>
      <c r="AA25" s="109"/>
      <c r="AB25" s="109"/>
      <c r="AC25" s="109"/>
      <c r="AD25" s="109"/>
    </row>
    <row r="26" spans="1:30" s="95" customFormat="1" ht="13" x14ac:dyDescent="0.15">
      <c r="D26" s="115" t="s">
        <v>8</v>
      </c>
      <c r="U26" s="266"/>
      <c r="V26" s="267"/>
      <c r="W26" s="268"/>
    </row>
    <row r="27" spans="1:30" x14ac:dyDescent="0.15">
      <c r="U27" s="266"/>
      <c r="V27" s="267"/>
      <c r="W27" s="268"/>
    </row>
    <row r="28" spans="1:30" s="268" customFormat="1" ht="26.25" customHeight="1" x14ac:dyDescent="0.15">
      <c r="B28" s="481" t="s">
        <v>9</v>
      </c>
      <c r="C28" s="484" t="s">
        <v>10</v>
      </c>
      <c r="D28" s="484"/>
      <c r="E28" s="484"/>
      <c r="F28" s="484"/>
      <c r="G28" s="484" t="s">
        <v>11</v>
      </c>
      <c r="H28" s="484"/>
      <c r="I28" s="484"/>
      <c r="J28" s="484"/>
      <c r="U28" s="266"/>
      <c r="V28" s="267"/>
    </row>
    <row r="29" spans="1:30" s="268" customFormat="1" ht="22.5" customHeight="1" x14ac:dyDescent="0.15">
      <c r="B29" s="482"/>
      <c r="C29" s="485" t="s">
        <v>52</v>
      </c>
      <c r="D29" s="485"/>
      <c r="E29" s="485"/>
      <c r="F29" s="486" t="s">
        <v>53</v>
      </c>
      <c r="G29" s="485" t="s">
        <v>52</v>
      </c>
      <c r="H29" s="485"/>
      <c r="I29" s="485"/>
      <c r="J29" s="486" t="s">
        <v>53</v>
      </c>
      <c r="U29" s="266"/>
      <c r="V29" s="267"/>
    </row>
    <row r="30" spans="1:30" s="268" customFormat="1" ht="24.75" customHeight="1" x14ac:dyDescent="0.15">
      <c r="B30" s="483"/>
      <c r="C30" s="269" t="s">
        <v>14</v>
      </c>
      <c r="D30" s="270" t="s">
        <v>15</v>
      </c>
      <c r="E30" s="270" t="s">
        <v>16</v>
      </c>
      <c r="F30" s="487"/>
      <c r="G30" s="269" t="s">
        <v>14</v>
      </c>
      <c r="H30" s="270" t="s">
        <v>15</v>
      </c>
      <c r="I30" s="270" t="s">
        <v>16</v>
      </c>
      <c r="J30" s="487"/>
      <c r="U30" s="266"/>
      <c r="V30" s="267"/>
    </row>
    <row r="31" spans="1:30" s="268" customFormat="1" ht="15" customHeight="1" x14ac:dyDescent="0.15">
      <c r="B31" s="271">
        <v>1</v>
      </c>
      <c r="C31" s="324">
        <v>3</v>
      </c>
      <c r="D31" s="325">
        <v>4</v>
      </c>
      <c r="E31" s="326">
        <v>7</v>
      </c>
      <c r="F31" s="327">
        <v>0.43050430504305037</v>
      </c>
      <c r="G31" s="324">
        <v>2</v>
      </c>
      <c r="H31" s="325">
        <v>3</v>
      </c>
      <c r="I31" s="326">
        <v>4</v>
      </c>
      <c r="J31" s="328">
        <v>0.22087244616234125</v>
      </c>
      <c r="U31" s="266"/>
      <c r="V31" s="267"/>
    </row>
    <row r="32" spans="1:30" s="268" customFormat="1" ht="15" customHeight="1" x14ac:dyDescent="0.15">
      <c r="B32" s="277">
        <v>2</v>
      </c>
      <c r="C32" s="329">
        <v>2</v>
      </c>
      <c r="D32" s="330">
        <v>2</v>
      </c>
      <c r="E32" s="331">
        <v>4</v>
      </c>
      <c r="F32" s="327">
        <v>0.24600246002460022</v>
      </c>
      <c r="G32" s="329">
        <v>1</v>
      </c>
      <c r="H32" s="330">
        <v>1</v>
      </c>
      <c r="I32" s="331">
        <v>2</v>
      </c>
      <c r="J32" s="327">
        <v>0.11043622308117063</v>
      </c>
      <c r="U32" s="266"/>
      <c r="V32" s="267"/>
    </row>
    <row r="33" spans="2:23" s="268" customFormat="1" ht="15" customHeight="1" x14ac:dyDescent="0.15">
      <c r="B33" s="277">
        <v>3</v>
      </c>
      <c r="C33" s="329">
        <v>1</v>
      </c>
      <c r="D33" s="330">
        <v>2</v>
      </c>
      <c r="E33" s="331">
        <v>2</v>
      </c>
      <c r="F33" s="327">
        <v>0.12300123001230011</v>
      </c>
      <c r="G33" s="329">
        <v>1</v>
      </c>
      <c r="H33" s="330">
        <v>1</v>
      </c>
      <c r="I33" s="331">
        <v>1</v>
      </c>
      <c r="J33" s="327">
        <v>5.5218111540585313E-2</v>
      </c>
      <c r="U33" s="266"/>
      <c r="V33" s="267"/>
    </row>
    <row r="34" spans="2:23" s="268" customFormat="1" ht="15" customHeight="1" x14ac:dyDescent="0.15">
      <c r="B34" s="277">
        <v>4</v>
      </c>
      <c r="C34" s="329">
        <v>1</v>
      </c>
      <c r="D34" s="330">
        <v>2</v>
      </c>
      <c r="E34" s="331">
        <v>3</v>
      </c>
      <c r="F34" s="327">
        <v>0.18450184501845016</v>
      </c>
      <c r="G34" s="329">
        <v>1</v>
      </c>
      <c r="H34" s="330">
        <v>1</v>
      </c>
      <c r="I34" s="331">
        <v>2</v>
      </c>
      <c r="J34" s="327">
        <v>0.11043622308117063</v>
      </c>
      <c r="U34" s="266"/>
      <c r="V34" s="267"/>
    </row>
    <row r="35" spans="2:23" s="268" customFormat="1" ht="15" customHeight="1" x14ac:dyDescent="0.15">
      <c r="B35" s="277">
        <v>5</v>
      </c>
      <c r="C35" s="329">
        <v>3</v>
      </c>
      <c r="D35" s="330">
        <v>1</v>
      </c>
      <c r="E35" s="331">
        <v>5</v>
      </c>
      <c r="F35" s="327">
        <v>0.30750307503075025</v>
      </c>
      <c r="G35" s="329">
        <v>4</v>
      </c>
      <c r="H35" s="330">
        <v>1</v>
      </c>
      <c r="I35" s="331">
        <v>5</v>
      </c>
      <c r="J35" s="327">
        <v>0.27609055770292656</v>
      </c>
      <c r="U35" s="266"/>
      <c r="V35" s="267"/>
    </row>
    <row r="36" spans="2:23" s="268" customFormat="1" ht="15" customHeight="1" x14ac:dyDescent="0.15">
      <c r="B36" s="277">
        <v>6</v>
      </c>
      <c r="C36" s="329">
        <v>11</v>
      </c>
      <c r="D36" s="330">
        <v>5</v>
      </c>
      <c r="E36" s="331">
        <v>16</v>
      </c>
      <c r="F36" s="327">
        <v>0.98400984009840087</v>
      </c>
      <c r="G36" s="329">
        <v>15</v>
      </c>
      <c r="H36" s="330">
        <v>6</v>
      </c>
      <c r="I36" s="331">
        <v>21</v>
      </c>
      <c r="J36" s="327">
        <v>1.1595803423522917</v>
      </c>
      <c r="U36" s="266"/>
      <c r="V36" s="267"/>
    </row>
    <row r="37" spans="2:23" s="268" customFormat="1" ht="15" customHeight="1" x14ac:dyDescent="0.15">
      <c r="B37" s="277">
        <v>7</v>
      </c>
      <c r="C37" s="329">
        <v>53</v>
      </c>
      <c r="D37" s="330">
        <v>17</v>
      </c>
      <c r="E37" s="331">
        <v>70</v>
      </c>
      <c r="F37" s="327">
        <v>4.3050430504305037</v>
      </c>
      <c r="G37" s="329">
        <v>75</v>
      </c>
      <c r="H37" s="330">
        <v>23</v>
      </c>
      <c r="I37" s="331">
        <v>98</v>
      </c>
      <c r="J37" s="327">
        <v>5.4113749309773604</v>
      </c>
      <c r="U37" s="266"/>
      <c r="V37" s="267"/>
    </row>
    <row r="38" spans="2:23" s="268" customFormat="1" ht="15" customHeight="1" x14ac:dyDescent="0.15">
      <c r="B38" s="277">
        <v>8</v>
      </c>
      <c r="C38" s="329">
        <v>110</v>
      </c>
      <c r="D38" s="330">
        <v>31</v>
      </c>
      <c r="E38" s="331">
        <v>141</v>
      </c>
      <c r="F38" s="327">
        <v>8.6715867158671571</v>
      </c>
      <c r="G38" s="329">
        <v>155</v>
      </c>
      <c r="H38" s="330">
        <v>43</v>
      </c>
      <c r="I38" s="331">
        <v>198</v>
      </c>
      <c r="J38" s="327">
        <v>10.933186085035892</v>
      </c>
      <c r="U38" s="266"/>
      <c r="V38" s="267"/>
    </row>
    <row r="39" spans="2:23" s="268" customFormat="1" ht="15" customHeight="1" x14ac:dyDescent="0.15">
      <c r="B39" s="277">
        <v>9</v>
      </c>
      <c r="C39" s="329">
        <v>69</v>
      </c>
      <c r="D39" s="330">
        <v>31</v>
      </c>
      <c r="E39" s="331">
        <v>99</v>
      </c>
      <c r="F39" s="327">
        <v>6.0885608856088558</v>
      </c>
      <c r="G39" s="329">
        <v>93</v>
      </c>
      <c r="H39" s="330">
        <v>38</v>
      </c>
      <c r="I39" s="331">
        <v>131</v>
      </c>
      <c r="J39" s="327">
        <v>7.2335726118166761</v>
      </c>
      <c r="U39" s="266"/>
      <c r="V39" s="267"/>
    </row>
    <row r="40" spans="2:23" s="268" customFormat="1" ht="15" customHeight="1" x14ac:dyDescent="0.15">
      <c r="B40" s="277">
        <v>10</v>
      </c>
      <c r="C40" s="329">
        <v>33</v>
      </c>
      <c r="D40" s="330">
        <v>28</v>
      </c>
      <c r="E40" s="331">
        <v>61</v>
      </c>
      <c r="F40" s="327">
        <v>3.7515375153751536</v>
      </c>
      <c r="G40" s="329">
        <v>36</v>
      </c>
      <c r="H40" s="330">
        <v>27</v>
      </c>
      <c r="I40" s="331">
        <v>63</v>
      </c>
      <c r="J40" s="327">
        <v>3.4787410270568748</v>
      </c>
      <c r="U40" s="266"/>
      <c r="V40" s="267"/>
      <c r="W40" s="251"/>
    </row>
    <row r="41" spans="2:23" s="268" customFormat="1" ht="15" customHeight="1" x14ac:dyDescent="0.15">
      <c r="B41" s="277">
        <v>11</v>
      </c>
      <c r="C41" s="329">
        <v>31</v>
      </c>
      <c r="D41" s="330">
        <v>34</v>
      </c>
      <c r="E41" s="331">
        <v>65</v>
      </c>
      <c r="F41" s="327">
        <v>3.9975399753997536</v>
      </c>
      <c r="G41" s="329">
        <v>29</v>
      </c>
      <c r="H41" s="330">
        <v>31</v>
      </c>
      <c r="I41" s="331">
        <v>60</v>
      </c>
      <c r="J41" s="327">
        <v>3.3130866924351188</v>
      </c>
      <c r="U41" s="266"/>
      <c r="V41" s="267"/>
      <c r="W41" s="251"/>
    </row>
    <row r="42" spans="2:23" s="268" customFormat="1" ht="15" customHeight="1" x14ac:dyDescent="0.15">
      <c r="B42" s="277">
        <v>12</v>
      </c>
      <c r="C42" s="329">
        <v>37</v>
      </c>
      <c r="D42" s="330">
        <v>38</v>
      </c>
      <c r="E42" s="331">
        <v>75</v>
      </c>
      <c r="F42" s="327">
        <v>4.6125461254612539</v>
      </c>
      <c r="G42" s="329">
        <v>33</v>
      </c>
      <c r="H42" s="330">
        <v>33</v>
      </c>
      <c r="I42" s="331">
        <v>65</v>
      </c>
      <c r="J42" s="327">
        <v>3.5891772501380452</v>
      </c>
      <c r="U42" s="266"/>
      <c r="V42" s="267"/>
      <c r="W42" s="251"/>
    </row>
    <row r="43" spans="2:23" s="268" customFormat="1" ht="15" customHeight="1" x14ac:dyDescent="0.2">
      <c r="B43" s="277">
        <v>13</v>
      </c>
      <c r="C43" s="329">
        <v>42</v>
      </c>
      <c r="D43" s="330">
        <v>47</v>
      </c>
      <c r="E43" s="331">
        <v>89</v>
      </c>
      <c r="F43" s="327">
        <v>5.4735547355473546</v>
      </c>
      <c r="G43" s="329">
        <v>37</v>
      </c>
      <c r="H43" s="330">
        <v>44</v>
      </c>
      <c r="I43" s="331">
        <v>82</v>
      </c>
      <c r="J43" s="327">
        <v>4.5278851463279954</v>
      </c>
      <c r="U43" s="249"/>
      <c r="V43" s="249"/>
      <c r="W43" s="249"/>
    </row>
    <row r="44" spans="2:23" s="268" customFormat="1" ht="15" customHeight="1" x14ac:dyDescent="0.2">
      <c r="B44" s="277">
        <v>14</v>
      </c>
      <c r="C44" s="329">
        <v>46</v>
      </c>
      <c r="D44" s="330">
        <v>48</v>
      </c>
      <c r="E44" s="331">
        <v>94</v>
      </c>
      <c r="F44" s="327">
        <v>5.7810578105781056</v>
      </c>
      <c r="G44" s="329">
        <v>39</v>
      </c>
      <c r="H44" s="330">
        <v>45</v>
      </c>
      <c r="I44" s="331">
        <v>84</v>
      </c>
      <c r="J44" s="327">
        <v>4.6383213694091667</v>
      </c>
      <c r="U44" s="249"/>
      <c r="V44" s="249"/>
      <c r="W44" s="249"/>
    </row>
    <row r="45" spans="2:23" s="268" customFormat="1" ht="15" customHeight="1" x14ac:dyDescent="0.2">
      <c r="B45" s="277">
        <v>15</v>
      </c>
      <c r="C45" s="329">
        <v>49</v>
      </c>
      <c r="D45" s="330">
        <v>51</v>
      </c>
      <c r="E45" s="331">
        <v>100</v>
      </c>
      <c r="F45" s="327">
        <v>6.1500615006150054</v>
      </c>
      <c r="G45" s="329">
        <v>41</v>
      </c>
      <c r="H45" s="330">
        <v>48</v>
      </c>
      <c r="I45" s="331">
        <v>89</v>
      </c>
      <c r="J45" s="327">
        <v>4.9144119271120932</v>
      </c>
      <c r="U45" s="249"/>
      <c r="V45" s="249"/>
      <c r="W45" s="249"/>
    </row>
    <row r="46" spans="2:23" s="268" customFormat="1" ht="15" customHeight="1" x14ac:dyDescent="0.2">
      <c r="B46" s="277">
        <v>16</v>
      </c>
      <c r="C46" s="329">
        <v>54</v>
      </c>
      <c r="D46" s="330">
        <v>55</v>
      </c>
      <c r="E46" s="331">
        <v>110</v>
      </c>
      <c r="F46" s="327">
        <v>6.7650676506765057</v>
      </c>
      <c r="G46" s="329">
        <v>47</v>
      </c>
      <c r="H46" s="330">
        <v>55</v>
      </c>
      <c r="I46" s="331">
        <v>102</v>
      </c>
      <c r="J46" s="327">
        <v>5.6322473771397021</v>
      </c>
      <c r="U46" s="249"/>
      <c r="V46" s="249"/>
      <c r="W46" s="249"/>
    </row>
    <row r="47" spans="2:23" s="268" customFormat="1" ht="15" customHeight="1" x14ac:dyDescent="0.2">
      <c r="B47" s="277">
        <v>17</v>
      </c>
      <c r="C47" s="329">
        <v>62</v>
      </c>
      <c r="D47" s="330">
        <v>81</v>
      </c>
      <c r="E47" s="331">
        <v>143</v>
      </c>
      <c r="F47" s="327">
        <v>8.7945879458794582</v>
      </c>
      <c r="G47" s="329">
        <v>63</v>
      </c>
      <c r="H47" s="330">
        <v>94</v>
      </c>
      <c r="I47" s="331">
        <v>157</v>
      </c>
      <c r="J47" s="327">
        <v>8.669243511871894</v>
      </c>
      <c r="U47" s="266"/>
      <c r="V47" s="267"/>
      <c r="W47" s="254"/>
    </row>
    <row r="48" spans="2:23" s="268" customFormat="1" ht="15" customHeight="1" x14ac:dyDescent="0.2">
      <c r="B48" s="277">
        <v>18</v>
      </c>
      <c r="C48" s="329">
        <v>66</v>
      </c>
      <c r="D48" s="330">
        <v>116</v>
      </c>
      <c r="E48" s="331">
        <v>182</v>
      </c>
      <c r="F48" s="327">
        <v>11.19311193111931</v>
      </c>
      <c r="G48" s="329">
        <v>73</v>
      </c>
      <c r="H48" s="330">
        <v>148</v>
      </c>
      <c r="I48" s="331">
        <v>221</v>
      </c>
      <c r="J48" s="327">
        <v>12.203202650469354</v>
      </c>
      <c r="U48" s="266"/>
      <c r="V48" s="267"/>
      <c r="W48" s="254"/>
    </row>
    <row r="49" spans="2:23" s="268" customFormat="1" ht="15" customHeight="1" x14ac:dyDescent="0.15">
      <c r="B49" s="277">
        <v>19</v>
      </c>
      <c r="C49" s="329">
        <v>54</v>
      </c>
      <c r="D49" s="330">
        <v>93</v>
      </c>
      <c r="E49" s="331">
        <v>147</v>
      </c>
      <c r="F49" s="327">
        <v>9.0405904059040587</v>
      </c>
      <c r="G49" s="329">
        <v>61</v>
      </c>
      <c r="H49" s="330">
        <v>117</v>
      </c>
      <c r="I49" s="331">
        <v>178</v>
      </c>
      <c r="J49" s="327">
        <v>9.8288238542241864</v>
      </c>
      <c r="U49" s="267"/>
      <c r="V49" s="251"/>
      <c r="W49" s="265"/>
    </row>
    <row r="50" spans="2:23" s="268" customFormat="1" ht="15" customHeight="1" x14ac:dyDescent="0.15">
      <c r="B50" s="277">
        <v>20</v>
      </c>
      <c r="C50" s="329">
        <v>38</v>
      </c>
      <c r="D50" s="330">
        <v>45</v>
      </c>
      <c r="E50" s="331">
        <v>83</v>
      </c>
      <c r="F50" s="327">
        <v>5.1045510455104548</v>
      </c>
      <c r="G50" s="329">
        <v>42</v>
      </c>
      <c r="H50" s="330">
        <v>56</v>
      </c>
      <c r="I50" s="331">
        <v>98</v>
      </c>
      <c r="J50" s="327">
        <v>5.4113749309773604</v>
      </c>
      <c r="U50" s="266"/>
      <c r="V50" s="267"/>
    </row>
    <row r="51" spans="2:23" s="268" customFormat="1" ht="15" customHeight="1" x14ac:dyDescent="0.15">
      <c r="B51" s="277">
        <v>21</v>
      </c>
      <c r="C51" s="329">
        <v>26</v>
      </c>
      <c r="D51" s="330">
        <v>27</v>
      </c>
      <c r="E51" s="331">
        <v>53</v>
      </c>
      <c r="F51" s="327">
        <v>3.2595325953259531</v>
      </c>
      <c r="G51" s="329">
        <v>30</v>
      </c>
      <c r="H51" s="330">
        <v>32</v>
      </c>
      <c r="I51" s="331">
        <v>62</v>
      </c>
      <c r="J51" s="327">
        <v>3.4235229155162896</v>
      </c>
      <c r="U51" s="266"/>
      <c r="V51" s="267"/>
    </row>
    <row r="52" spans="2:23" s="268" customFormat="1" ht="15" customHeight="1" x14ac:dyDescent="0.15">
      <c r="B52" s="277">
        <v>22</v>
      </c>
      <c r="C52" s="329">
        <v>16</v>
      </c>
      <c r="D52" s="330">
        <v>20</v>
      </c>
      <c r="E52" s="331">
        <v>36</v>
      </c>
      <c r="F52" s="327">
        <v>2.214022140221402</v>
      </c>
      <c r="G52" s="329">
        <v>18</v>
      </c>
      <c r="H52" s="330">
        <v>23</v>
      </c>
      <c r="I52" s="331">
        <v>42</v>
      </c>
      <c r="J52" s="327">
        <v>2.3191606847045834</v>
      </c>
      <c r="U52" s="266"/>
      <c r="V52" s="267"/>
    </row>
    <row r="53" spans="2:23" s="268" customFormat="1" ht="15" customHeight="1" x14ac:dyDescent="0.15">
      <c r="B53" s="277">
        <v>23</v>
      </c>
      <c r="C53" s="329">
        <v>10</v>
      </c>
      <c r="D53" s="330">
        <v>18</v>
      </c>
      <c r="E53" s="331">
        <v>27</v>
      </c>
      <c r="F53" s="327">
        <v>1.6605166051660516</v>
      </c>
      <c r="G53" s="329">
        <v>11</v>
      </c>
      <c r="H53" s="330">
        <v>20</v>
      </c>
      <c r="I53" s="331">
        <v>30</v>
      </c>
      <c r="J53" s="327">
        <v>1.6565433462175594</v>
      </c>
      <c r="U53" s="266"/>
      <c r="V53" s="267"/>
    </row>
    <row r="54" spans="2:23" s="268" customFormat="1" ht="15" customHeight="1" x14ac:dyDescent="0.15">
      <c r="B54" s="281">
        <v>24</v>
      </c>
      <c r="C54" s="332">
        <v>5</v>
      </c>
      <c r="D54" s="333">
        <v>9</v>
      </c>
      <c r="E54" s="334">
        <v>14</v>
      </c>
      <c r="F54" s="335">
        <v>0.86100861008610075</v>
      </c>
      <c r="G54" s="332">
        <v>6</v>
      </c>
      <c r="H54" s="333">
        <v>10</v>
      </c>
      <c r="I54" s="334">
        <v>16</v>
      </c>
      <c r="J54" s="335">
        <v>0.88348978464936501</v>
      </c>
      <c r="L54" s="268" t="s">
        <v>54</v>
      </c>
      <c r="U54" s="266"/>
      <c r="V54" s="267"/>
    </row>
    <row r="55" spans="2:23" s="268" customFormat="1" ht="20.25" customHeight="1" x14ac:dyDescent="0.15">
      <c r="B55" s="286" t="s">
        <v>55</v>
      </c>
      <c r="C55" s="336">
        <v>822</v>
      </c>
      <c r="D55" s="337">
        <v>805</v>
      </c>
      <c r="E55" s="338">
        <v>1626</v>
      </c>
      <c r="F55" s="339">
        <v>1</v>
      </c>
      <c r="G55" s="336">
        <v>913</v>
      </c>
      <c r="H55" s="337">
        <v>900</v>
      </c>
      <c r="I55" s="338">
        <v>1811</v>
      </c>
      <c r="J55" s="339">
        <v>1</v>
      </c>
      <c r="L55" s="268" t="s">
        <v>62</v>
      </c>
      <c r="U55" s="266"/>
      <c r="V55" s="267"/>
    </row>
    <row r="56" spans="2:23" s="268" customFormat="1" ht="11.25" customHeight="1" x14ac:dyDescent="0.15">
      <c r="B56" s="281" t="s">
        <v>18</v>
      </c>
      <c r="C56" s="341">
        <v>50.553505535055344</v>
      </c>
      <c r="D56" s="342">
        <v>49.507995079950796</v>
      </c>
      <c r="E56" s="343">
        <v>100</v>
      </c>
      <c r="F56" s="340"/>
      <c r="G56" s="341">
        <v>50.414135836554394</v>
      </c>
      <c r="H56" s="342">
        <v>49.696300386526779</v>
      </c>
      <c r="I56" s="343">
        <v>100</v>
      </c>
      <c r="J56" s="340"/>
      <c r="L56" s="268" t="s">
        <v>63</v>
      </c>
      <c r="U56" s="266"/>
      <c r="V56" s="267"/>
    </row>
    <row r="57" spans="2:23" x14ac:dyDescent="0.15">
      <c r="U57" s="266"/>
      <c r="V57" s="267"/>
      <c r="W57" s="268"/>
    </row>
    <row r="58" spans="2:23" x14ac:dyDescent="0.15">
      <c r="U58" s="266"/>
      <c r="V58" s="267"/>
      <c r="W58" s="268"/>
    </row>
    <row r="59" spans="2:23" ht="18.75" customHeight="1" x14ac:dyDescent="0.15">
      <c r="U59" s="266"/>
      <c r="V59" s="267"/>
      <c r="W59" s="268"/>
    </row>
    <row r="60" spans="2:23" s="249" customFormat="1" ht="15" x14ac:dyDescent="0.2">
      <c r="K60" s="250"/>
      <c r="L60" s="250"/>
      <c r="U60" s="266"/>
      <c r="V60" s="267"/>
      <c r="W60" s="268"/>
    </row>
    <row r="61" spans="2:23" s="249" customFormat="1" ht="15" x14ac:dyDescent="0.2">
      <c r="B61" s="251" t="s">
        <v>0</v>
      </c>
      <c r="K61" s="250"/>
      <c r="L61" s="252"/>
      <c r="U61" s="266"/>
      <c r="V61" s="267"/>
      <c r="W61" s="268"/>
    </row>
    <row r="62" spans="2:23" s="249" customFormat="1" ht="6" customHeight="1" x14ac:dyDescent="0.2">
      <c r="K62" s="250"/>
      <c r="L62" s="252"/>
      <c r="U62" s="266"/>
      <c r="V62" s="267"/>
      <c r="W62" s="268"/>
    </row>
    <row r="63" spans="2:23" s="249" customFormat="1" ht="15" x14ac:dyDescent="0.2">
      <c r="B63" s="253" t="s">
        <v>48</v>
      </c>
      <c r="K63" s="250"/>
      <c r="L63" s="252"/>
      <c r="U63" s="266"/>
      <c r="V63" s="267"/>
      <c r="W63" s="268"/>
    </row>
    <row r="64" spans="2:23" s="254" customFormat="1" ht="11.25" customHeight="1" x14ac:dyDescent="0.2">
      <c r="B64" s="255"/>
      <c r="F64" s="255"/>
      <c r="G64" s="255"/>
      <c r="H64" s="256"/>
      <c r="I64" s="256"/>
      <c r="J64" s="256"/>
      <c r="K64" s="256"/>
      <c r="L64" s="256"/>
      <c r="N64" s="256"/>
      <c r="O64" s="256"/>
      <c r="P64" s="256"/>
      <c r="S64" s="257"/>
      <c r="T64" s="257"/>
      <c r="U64" s="266"/>
      <c r="V64" s="267"/>
      <c r="W64" s="268"/>
    </row>
    <row r="65" spans="2:26" s="254" customFormat="1" ht="18" x14ac:dyDescent="0.2">
      <c r="B65" s="261" t="s">
        <v>51</v>
      </c>
      <c r="C65" s="262"/>
      <c r="F65" s="255"/>
      <c r="G65" s="255"/>
      <c r="H65" s="256"/>
      <c r="I65" s="256"/>
      <c r="J65" s="256"/>
      <c r="K65" s="256"/>
      <c r="L65" s="256"/>
      <c r="N65" s="256"/>
      <c r="O65" s="256"/>
      <c r="P65" s="256"/>
      <c r="R65" s="263">
        <f>R6</f>
        <v>2016</v>
      </c>
      <c r="S65" s="257"/>
      <c r="T65" s="257"/>
      <c r="U65" s="266"/>
      <c r="V65" s="267"/>
      <c r="W65" s="268"/>
    </row>
    <row r="66" spans="2:26" ht="11.25" customHeight="1" x14ac:dyDescent="0.15">
      <c r="T66" s="266"/>
      <c r="U66" s="266"/>
      <c r="V66" s="267"/>
      <c r="X66" s="265"/>
      <c r="Y66" s="265"/>
      <c r="Z66" s="265"/>
    </row>
    <row r="67" spans="2:26" s="268" customFormat="1" ht="26.25" customHeight="1" x14ac:dyDescent="0.15">
      <c r="B67" s="481" t="s">
        <v>19</v>
      </c>
      <c r="C67" s="484" t="s">
        <v>10</v>
      </c>
      <c r="D67" s="484"/>
      <c r="E67" s="484"/>
      <c r="F67" s="484"/>
      <c r="G67" s="484" t="s">
        <v>11</v>
      </c>
      <c r="H67" s="484"/>
      <c r="I67" s="484"/>
      <c r="J67" s="484"/>
      <c r="U67" s="266"/>
      <c r="V67" s="267"/>
      <c r="W67" s="251"/>
    </row>
    <row r="68" spans="2:26" s="268" customFormat="1" ht="21.75" customHeight="1" x14ac:dyDescent="0.15">
      <c r="B68" s="482"/>
      <c r="C68" s="485" t="s">
        <v>52</v>
      </c>
      <c r="D68" s="485"/>
      <c r="E68" s="485"/>
      <c r="F68" s="488" t="s">
        <v>56</v>
      </c>
      <c r="G68" s="485" t="s">
        <v>52</v>
      </c>
      <c r="H68" s="485"/>
      <c r="I68" s="485"/>
      <c r="J68" s="488" t="s">
        <v>56</v>
      </c>
      <c r="U68" s="266"/>
      <c r="V68" s="267"/>
      <c r="W68" s="251"/>
    </row>
    <row r="69" spans="2:26" s="268" customFormat="1" ht="21.75" customHeight="1" x14ac:dyDescent="0.15">
      <c r="B69" s="483"/>
      <c r="C69" s="269" t="s">
        <v>14</v>
      </c>
      <c r="D69" s="270" t="s">
        <v>15</v>
      </c>
      <c r="E69" s="295" t="s">
        <v>16</v>
      </c>
      <c r="F69" s="489"/>
      <c r="G69" s="269" t="s">
        <v>14</v>
      </c>
      <c r="H69" s="270" t="s">
        <v>15</v>
      </c>
      <c r="I69" s="295" t="s">
        <v>16</v>
      </c>
      <c r="J69" s="489"/>
      <c r="U69" s="266"/>
      <c r="V69" s="267"/>
      <c r="W69" s="251"/>
    </row>
    <row r="70" spans="2:26" s="268" customFormat="1" ht="20.25" customHeight="1" x14ac:dyDescent="0.15">
      <c r="B70" s="271" t="s">
        <v>20</v>
      </c>
      <c r="C70" s="345">
        <v>480</v>
      </c>
      <c r="D70" s="346">
        <v>452</v>
      </c>
      <c r="E70" s="347">
        <v>932</v>
      </c>
      <c r="F70" s="361">
        <v>57.389162561576356</v>
      </c>
      <c r="G70" s="345">
        <v>595</v>
      </c>
      <c r="H70" s="346">
        <v>559</v>
      </c>
      <c r="I70" s="347">
        <v>1154</v>
      </c>
      <c r="J70" s="361">
        <v>63.721700717835446</v>
      </c>
      <c r="U70" s="251"/>
      <c r="V70" s="251"/>
      <c r="W70" s="251"/>
    </row>
    <row r="71" spans="2:26" s="268" customFormat="1" ht="20.25" customHeight="1" x14ac:dyDescent="0.15">
      <c r="B71" s="277" t="s">
        <v>21</v>
      </c>
      <c r="C71" s="348">
        <v>507</v>
      </c>
      <c r="D71" s="349">
        <v>484</v>
      </c>
      <c r="E71" s="350">
        <v>990</v>
      </c>
      <c r="F71" s="362">
        <v>60.960591133004925</v>
      </c>
      <c r="G71" s="348">
        <v>592</v>
      </c>
      <c r="H71" s="349">
        <v>563</v>
      </c>
      <c r="I71" s="350">
        <v>1155</v>
      </c>
      <c r="J71" s="362">
        <v>63.776918829376037</v>
      </c>
      <c r="U71" s="251"/>
      <c r="V71" s="251"/>
      <c r="W71" s="251"/>
    </row>
    <row r="72" spans="2:26" s="268" customFormat="1" ht="20.25" customHeight="1" x14ac:dyDescent="0.15">
      <c r="B72" s="277" t="s">
        <v>22</v>
      </c>
      <c r="C72" s="348">
        <v>634</v>
      </c>
      <c r="D72" s="349">
        <v>607</v>
      </c>
      <c r="E72" s="350">
        <v>1241</v>
      </c>
      <c r="F72" s="362">
        <v>76.416256157635459</v>
      </c>
      <c r="G72" s="348">
        <v>736</v>
      </c>
      <c r="H72" s="349">
        <v>706</v>
      </c>
      <c r="I72" s="350">
        <v>1442</v>
      </c>
      <c r="J72" s="362">
        <v>79.624516841524013</v>
      </c>
      <c r="U72" s="251"/>
      <c r="V72" s="251"/>
      <c r="W72" s="251"/>
    </row>
    <row r="73" spans="2:26" s="268" customFormat="1" ht="20.25" customHeight="1" x14ac:dyDescent="0.15">
      <c r="B73" s="277" t="s">
        <v>23</v>
      </c>
      <c r="C73" s="348">
        <v>872</v>
      </c>
      <c r="D73" s="349">
        <v>835</v>
      </c>
      <c r="E73" s="350">
        <v>1708</v>
      </c>
      <c r="F73" s="362">
        <v>105.17241379310344</v>
      </c>
      <c r="G73" s="348">
        <v>944</v>
      </c>
      <c r="H73" s="349">
        <v>910</v>
      </c>
      <c r="I73" s="350">
        <v>1855</v>
      </c>
      <c r="J73" s="362">
        <v>102.42959690778575</v>
      </c>
    </row>
    <row r="74" spans="2:26" s="268" customFormat="1" ht="20.25" customHeight="1" x14ac:dyDescent="0.15">
      <c r="B74" s="277" t="s">
        <v>24</v>
      </c>
      <c r="C74" s="348">
        <v>968</v>
      </c>
      <c r="D74" s="349">
        <v>958</v>
      </c>
      <c r="E74" s="350">
        <v>1927</v>
      </c>
      <c r="F74" s="362">
        <v>118.6576354679803</v>
      </c>
      <c r="G74" s="348">
        <v>1043</v>
      </c>
      <c r="H74" s="349">
        <v>1041</v>
      </c>
      <c r="I74" s="350">
        <v>2084</v>
      </c>
      <c r="J74" s="362">
        <v>115.07454445057978</v>
      </c>
    </row>
    <row r="75" spans="2:26" s="268" customFormat="1" ht="20.25" customHeight="1" x14ac:dyDescent="0.15">
      <c r="B75" s="277" t="s">
        <v>25</v>
      </c>
      <c r="C75" s="348">
        <v>984</v>
      </c>
      <c r="D75" s="349">
        <v>975</v>
      </c>
      <c r="E75" s="350">
        <v>1959</v>
      </c>
      <c r="F75" s="362">
        <v>120.62807881773398</v>
      </c>
      <c r="G75" s="348">
        <v>1117</v>
      </c>
      <c r="H75" s="349">
        <v>1105</v>
      </c>
      <c r="I75" s="350">
        <v>2222</v>
      </c>
      <c r="J75" s="362">
        <v>122.69464384318056</v>
      </c>
    </row>
    <row r="76" spans="2:26" s="268" customFormat="1" ht="20.25" customHeight="1" x14ac:dyDescent="0.15">
      <c r="B76" s="277" t="s">
        <v>26</v>
      </c>
      <c r="C76" s="348">
        <v>1064</v>
      </c>
      <c r="D76" s="349">
        <v>1069</v>
      </c>
      <c r="E76" s="350">
        <v>2133</v>
      </c>
      <c r="F76" s="362">
        <v>131.3423645320197</v>
      </c>
      <c r="G76" s="348">
        <v>1124</v>
      </c>
      <c r="H76" s="349">
        <v>1141</v>
      </c>
      <c r="I76" s="350">
        <v>2265</v>
      </c>
      <c r="J76" s="362">
        <v>125.06902263942574</v>
      </c>
    </row>
    <row r="77" spans="2:26" s="268" customFormat="1" ht="20.25" customHeight="1" x14ac:dyDescent="0.15">
      <c r="B77" s="277" t="s">
        <v>27</v>
      </c>
      <c r="C77" s="348">
        <v>1212</v>
      </c>
      <c r="D77" s="349">
        <v>1238</v>
      </c>
      <c r="E77" s="350">
        <v>2451</v>
      </c>
      <c r="F77" s="362">
        <v>150.92364532019704</v>
      </c>
      <c r="G77" s="348">
        <v>1254</v>
      </c>
      <c r="H77" s="349">
        <v>1278</v>
      </c>
      <c r="I77" s="350">
        <v>2532</v>
      </c>
      <c r="J77" s="362">
        <v>139.81225842076202</v>
      </c>
    </row>
    <row r="78" spans="2:26" s="268" customFormat="1" ht="20.25" customHeight="1" x14ac:dyDescent="0.15">
      <c r="B78" s="277" t="s">
        <v>28</v>
      </c>
      <c r="C78" s="348">
        <v>1226</v>
      </c>
      <c r="D78" s="349">
        <v>1140</v>
      </c>
      <c r="E78" s="350">
        <v>2365</v>
      </c>
      <c r="F78" s="362">
        <v>145.62807881773398</v>
      </c>
      <c r="G78" s="348">
        <v>1239</v>
      </c>
      <c r="H78" s="349">
        <v>1219</v>
      </c>
      <c r="I78" s="350">
        <v>2458</v>
      </c>
      <c r="J78" s="362">
        <v>135.72611816675871</v>
      </c>
    </row>
    <row r="79" spans="2:26" s="268" customFormat="1" ht="20.25" customHeight="1" x14ac:dyDescent="0.15">
      <c r="B79" s="277" t="s">
        <v>29</v>
      </c>
      <c r="C79" s="348">
        <v>717</v>
      </c>
      <c r="D79" s="349">
        <v>704</v>
      </c>
      <c r="E79" s="350">
        <v>1421</v>
      </c>
      <c r="F79" s="362">
        <v>87.5</v>
      </c>
      <c r="G79" s="348">
        <v>814</v>
      </c>
      <c r="H79" s="349">
        <v>799</v>
      </c>
      <c r="I79" s="350">
        <v>1613</v>
      </c>
      <c r="J79" s="362">
        <v>89.066813914964101</v>
      </c>
    </row>
    <row r="80" spans="2:26" s="268" customFormat="1" ht="20.25" customHeight="1" x14ac:dyDescent="0.15">
      <c r="B80" s="277" t="s">
        <v>30</v>
      </c>
      <c r="C80" s="348">
        <v>679</v>
      </c>
      <c r="D80" s="349">
        <v>662</v>
      </c>
      <c r="E80" s="350">
        <v>1341</v>
      </c>
      <c r="F80" s="362">
        <v>82.573891625615758</v>
      </c>
      <c r="G80" s="348">
        <v>783</v>
      </c>
      <c r="H80" s="349">
        <v>764</v>
      </c>
      <c r="I80" s="350">
        <v>1547</v>
      </c>
      <c r="J80" s="362">
        <v>85.422418553285468</v>
      </c>
      <c r="U80" s="251"/>
      <c r="V80" s="251"/>
      <c r="W80" s="251"/>
    </row>
    <row r="81" spans="2:25" s="268" customFormat="1" ht="20.25" customHeight="1" x14ac:dyDescent="0.15">
      <c r="B81" s="277" t="s">
        <v>32</v>
      </c>
      <c r="C81" s="351">
        <v>512</v>
      </c>
      <c r="D81" s="352">
        <v>500</v>
      </c>
      <c r="E81" s="353">
        <v>1012</v>
      </c>
      <c r="F81" s="362">
        <v>62.315270935960584</v>
      </c>
      <c r="G81" s="351">
        <v>618</v>
      </c>
      <c r="H81" s="352">
        <v>600</v>
      </c>
      <c r="I81" s="353">
        <v>1218</v>
      </c>
      <c r="J81" s="362">
        <v>67.255659856432914</v>
      </c>
      <c r="U81" s="251"/>
      <c r="V81" s="251"/>
      <c r="W81" s="251"/>
    </row>
    <row r="82" spans="2:25" s="268" customFormat="1" ht="20.25" customHeight="1" x14ac:dyDescent="0.15">
      <c r="B82" s="307" t="s">
        <v>57</v>
      </c>
      <c r="C82" s="354">
        <v>822</v>
      </c>
      <c r="D82" s="355">
        <v>805</v>
      </c>
      <c r="E82" s="356">
        <v>1626</v>
      </c>
      <c r="F82" s="363">
        <v>1</v>
      </c>
      <c r="G82" s="354">
        <v>913</v>
      </c>
      <c r="H82" s="355">
        <v>900</v>
      </c>
      <c r="I82" s="356">
        <v>1811</v>
      </c>
      <c r="J82" s="364">
        <v>1</v>
      </c>
      <c r="U82" s="266"/>
      <c r="V82" s="267"/>
      <c r="W82" s="251"/>
    </row>
    <row r="83" spans="2:25" ht="11.25" customHeight="1" x14ac:dyDescent="0.15">
      <c r="B83" s="281" t="s">
        <v>18</v>
      </c>
      <c r="C83" s="358">
        <v>50.553505535055344</v>
      </c>
      <c r="D83" s="359">
        <v>49.507995079950796</v>
      </c>
      <c r="E83" s="360">
        <v>100</v>
      </c>
      <c r="F83" s="344"/>
      <c r="G83" s="358">
        <v>50.414135836554394</v>
      </c>
      <c r="H83" s="359">
        <v>49.696300386526779</v>
      </c>
      <c r="I83" s="360">
        <v>100</v>
      </c>
      <c r="J83" s="357"/>
      <c r="U83" s="266"/>
      <c r="V83" s="267"/>
    </row>
    <row r="84" spans="2:25" x14ac:dyDescent="0.15">
      <c r="H84" s="268"/>
      <c r="I84" s="314"/>
      <c r="U84" s="266"/>
      <c r="V84" s="267"/>
      <c r="X84" s="265"/>
      <c r="Y84" s="265"/>
    </row>
    <row r="85" spans="2:25" x14ac:dyDescent="0.15">
      <c r="L85" s="268"/>
      <c r="U85" s="266"/>
      <c r="V85" s="267"/>
      <c r="X85" s="265"/>
      <c r="Y85" s="265"/>
    </row>
    <row r="86" spans="2:25" ht="18" customHeight="1" x14ac:dyDescent="0.15">
      <c r="U86" s="266"/>
      <c r="V86" s="267"/>
      <c r="X86" s="265"/>
      <c r="Y86" s="265"/>
    </row>
    <row r="87" spans="2:25" ht="24.75" customHeight="1" x14ac:dyDescent="0.15">
      <c r="B87" s="481" t="s">
        <v>34</v>
      </c>
      <c r="C87" s="484" t="s">
        <v>10</v>
      </c>
      <c r="D87" s="484"/>
      <c r="E87" s="484"/>
      <c r="F87" s="484"/>
      <c r="O87" s="266"/>
      <c r="P87" s="267"/>
      <c r="R87" s="265"/>
      <c r="S87" s="265"/>
      <c r="U87" s="266"/>
      <c r="V87" s="267"/>
    </row>
    <row r="88" spans="2:25" ht="21.75" customHeight="1" x14ac:dyDescent="0.15">
      <c r="B88" s="482"/>
      <c r="C88" s="485" t="s">
        <v>52</v>
      </c>
      <c r="D88" s="485"/>
      <c r="E88" s="485"/>
      <c r="F88" s="488" t="s">
        <v>56</v>
      </c>
      <c r="N88" s="266"/>
      <c r="O88" s="267"/>
      <c r="U88" s="266"/>
      <c r="V88" s="267"/>
    </row>
    <row r="89" spans="2:25" ht="21.75" customHeight="1" x14ac:dyDescent="0.15">
      <c r="B89" s="483"/>
      <c r="C89" s="269" t="s">
        <v>14</v>
      </c>
      <c r="D89" s="270" t="s">
        <v>15</v>
      </c>
      <c r="E89" s="295" t="s">
        <v>16</v>
      </c>
      <c r="F89" s="489"/>
      <c r="O89" s="266"/>
      <c r="P89" s="267"/>
      <c r="U89" s="266"/>
      <c r="V89" s="267"/>
    </row>
    <row r="90" spans="2:25" s="268" customFormat="1" ht="20.25" customHeight="1" x14ac:dyDescent="0.15">
      <c r="B90" s="277" t="s">
        <v>35</v>
      </c>
      <c r="C90" s="365">
        <v>881</v>
      </c>
      <c r="D90" s="366">
        <v>871</v>
      </c>
      <c r="E90" s="367">
        <v>1753</v>
      </c>
      <c r="F90" s="380">
        <v>107.81057810578105</v>
      </c>
      <c r="P90" s="266"/>
      <c r="Q90" s="267"/>
      <c r="U90" s="266"/>
      <c r="V90" s="267"/>
      <c r="W90" s="251"/>
    </row>
    <row r="91" spans="2:25" s="268" customFormat="1" ht="20.25" customHeight="1" x14ac:dyDescent="0.15">
      <c r="B91" s="277" t="s">
        <v>36</v>
      </c>
      <c r="C91" s="368">
        <v>937</v>
      </c>
      <c r="D91" s="369">
        <v>923</v>
      </c>
      <c r="E91" s="370">
        <v>1860</v>
      </c>
      <c r="F91" s="381">
        <v>114.3911439114391</v>
      </c>
      <c r="P91" s="266"/>
      <c r="Q91" s="267"/>
      <c r="U91" s="266"/>
      <c r="V91" s="267"/>
      <c r="W91" s="251"/>
    </row>
    <row r="92" spans="2:25" s="268" customFormat="1" ht="20.25" customHeight="1" x14ac:dyDescent="0.15">
      <c r="B92" s="277" t="s">
        <v>37</v>
      </c>
      <c r="C92" s="368">
        <v>939</v>
      </c>
      <c r="D92" s="369">
        <v>921</v>
      </c>
      <c r="E92" s="370">
        <v>1860</v>
      </c>
      <c r="F92" s="381">
        <v>114.3911439114391</v>
      </c>
      <c r="P92" s="266"/>
      <c r="Q92" s="267"/>
      <c r="U92" s="266"/>
      <c r="V92" s="267"/>
      <c r="W92" s="251"/>
    </row>
    <row r="93" spans="2:25" s="268" customFormat="1" ht="20.25" customHeight="1" x14ac:dyDescent="0.15">
      <c r="B93" s="277" t="s">
        <v>38</v>
      </c>
      <c r="C93" s="368">
        <v>902</v>
      </c>
      <c r="D93" s="369">
        <v>892</v>
      </c>
      <c r="E93" s="370">
        <v>1794</v>
      </c>
      <c r="F93" s="381">
        <v>110.3321033210332</v>
      </c>
      <c r="P93" s="266"/>
      <c r="Q93" s="267"/>
      <c r="U93" s="266"/>
      <c r="V93" s="267"/>
      <c r="W93" s="251"/>
    </row>
    <row r="94" spans="2:25" s="268" customFormat="1" ht="20.25" customHeight="1" x14ac:dyDescent="0.15">
      <c r="B94" s="277" t="s">
        <v>39</v>
      </c>
      <c r="C94" s="368">
        <v>829</v>
      </c>
      <c r="D94" s="369">
        <v>813</v>
      </c>
      <c r="E94" s="370">
        <v>1642</v>
      </c>
      <c r="F94" s="381">
        <v>100.98400984009839</v>
      </c>
      <c r="P94" s="266"/>
      <c r="Q94" s="267"/>
      <c r="U94" s="266"/>
      <c r="V94" s="267"/>
      <c r="W94" s="251"/>
    </row>
    <row r="95" spans="2:25" s="268" customFormat="1" ht="20.25" customHeight="1" x14ac:dyDescent="0.15">
      <c r="B95" s="277" t="s">
        <v>40</v>
      </c>
      <c r="C95" s="368">
        <v>610</v>
      </c>
      <c r="D95" s="369">
        <v>601</v>
      </c>
      <c r="E95" s="370">
        <v>1211</v>
      </c>
      <c r="F95" s="381">
        <v>74.477244772447719</v>
      </c>
      <c r="P95" s="266"/>
      <c r="Q95" s="267"/>
      <c r="U95" s="266"/>
      <c r="V95" s="267"/>
      <c r="W95" s="251"/>
    </row>
    <row r="96" spans="2:25" s="268" customFormat="1" ht="20.25" customHeight="1" x14ac:dyDescent="0.15">
      <c r="B96" s="277" t="s">
        <v>41</v>
      </c>
      <c r="C96" s="371">
        <v>657</v>
      </c>
      <c r="D96" s="372">
        <v>602</v>
      </c>
      <c r="E96" s="373">
        <v>1259</v>
      </c>
      <c r="F96" s="382">
        <v>77.429274292742917</v>
      </c>
      <c r="J96" s="268" t="s">
        <v>54</v>
      </c>
      <c r="P96" s="266"/>
      <c r="Q96" s="267"/>
      <c r="U96" s="266"/>
      <c r="V96" s="267"/>
      <c r="W96" s="251"/>
    </row>
    <row r="97" spans="2:26" ht="20.25" customHeight="1" x14ac:dyDescent="0.15">
      <c r="B97" s="307" t="s">
        <v>57</v>
      </c>
      <c r="C97" s="374">
        <v>822</v>
      </c>
      <c r="D97" s="375">
        <v>805</v>
      </c>
      <c r="E97" s="376">
        <v>1626</v>
      </c>
      <c r="F97" s="383">
        <v>1</v>
      </c>
      <c r="J97" s="268"/>
      <c r="O97" s="266"/>
      <c r="P97" s="267"/>
      <c r="R97" s="265"/>
      <c r="S97" s="265"/>
      <c r="T97" s="317"/>
      <c r="U97" s="266"/>
      <c r="V97" s="267"/>
    </row>
    <row r="98" spans="2:26" x14ac:dyDescent="0.15">
      <c r="B98" s="281" t="s">
        <v>18</v>
      </c>
      <c r="C98" s="378">
        <v>50.553505535055344</v>
      </c>
      <c r="D98" s="379">
        <v>49.507995079950796</v>
      </c>
      <c r="E98" s="384">
        <v>100</v>
      </c>
      <c r="F98" s="377"/>
      <c r="J98" s="268"/>
      <c r="O98" s="266"/>
      <c r="P98" s="267"/>
      <c r="R98" s="265"/>
      <c r="S98" s="265"/>
      <c r="T98" s="317"/>
      <c r="U98" s="266"/>
      <c r="V98" s="267"/>
    </row>
    <row r="99" spans="2:26" ht="13" x14ac:dyDescent="0.15">
      <c r="B99" s="251" t="s">
        <v>58</v>
      </c>
      <c r="C99" s="268" t="s">
        <v>62</v>
      </c>
      <c r="F99" s="320"/>
      <c r="U99" s="266"/>
      <c r="V99" s="267"/>
      <c r="X99" s="265"/>
      <c r="Y99" s="265"/>
      <c r="Z99" s="317"/>
    </row>
    <row r="100" spans="2:26" x14ac:dyDescent="0.15">
      <c r="B100" s="251" t="s">
        <v>44</v>
      </c>
      <c r="C100" s="268" t="s">
        <v>63</v>
      </c>
      <c r="U100" s="266"/>
      <c r="V100" s="267"/>
      <c r="X100" s="265"/>
      <c r="Y100" s="265"/>
      <c r="Z100" s="317"/>
    </row>
    <row r="101" spans="2:26" x14ac:dyDescent="0.15">
      <c r="C101" s="268"/>
      <c r="U101" s="266"/>
      <c r="V101" s="267"/>
      <c r="X101" s="265"/>
      <c r="Y101" s="265"/>
      <c r="Z101" s="317"/>
    </row>
    <row r="102" spans="2:26" x14ac:dyDescent="0.15">
      <c r="U102" s="266"/>
      <c r="V102" s="267"/>
      <c r="X102" s="265"/>
      <c r="Y102" s="265"/>
      <c r="Z102" s="317"/>
    </row>
    <row r="103" spans="2:26" x14ac:dyDescent="0.15">
      <c r="B103" s="321"/>
      <c r="U103" s="266"/>
      <c r="V103" s="267"/>
    </row>
    <row r="104" spans="2:26" x14ac:dyDescent="0.15">
      <c r="F104" s="322"/>
      <c r="U104" s="266"/>
      <c r="V104" s="267"/>
    </row>
    <row r="105" spans="2:26" x14ac:dyDescent="0.15">
      <c r="U105" s="266"/>
      <c r="V105" s="267"/>
    </row>
    <row r="106" spans="2:26" x14ac:dyDescent="0.15">
      <c r="U106" s="266"/>
      <c r="V106" s="267"/>
    </row>
    <row r="107" spans="2:26" x14ac:dyDescent="0.15">
      <c r="U107" s="266"/>
      <c r="V107" s="267"/>
    </row>
    <row r="108" spans="2:26" x14ac:dyDescent="0.15">
      <c r="U108" s="266"/>
      <c r="V108" s="267"/>
    </row>
    <row r="109" spans="2:26" x14ac:dyDescent="0.15">
      <c r="U109" s="266"/>
      <c r="V109" s="267"/>
    </row>
    <row r="110" spans="2:26" x14ac:dyDescent="0.15">
      <c r="U110" s="266"/>
      <c r="V110" s="267"/>
    </row>
    <row r="111" spans="2:26" x14ac:dyDescent="0.15">
      <c r="U111" s="266"/>
      <c r="V111" s="267"/>
    </row>
    <row r="112" spans="2:26" x14ac:dyDescent="0.15">
      <c r="U112" s="266"/>
      <c r="V112" s="267"/>
    </row>
    <row r="113" spans="21:22" x14ac:dyDescent="0.15">
      <c r="U113" s="266"/>
      <c r="V113" s="267"/>
    </row>
    <row r="114" spans="21:22" x14ac:dyDescent="0.15">
      <c r="U114" s="266"/>
      <c r="V114" s="267"/>
    </row>
    <row r="115" spans="21:22" x14ac:dyDescent="0.15">
      <c r="U115" s="266"/>
      <c r="V115" s="267"/>
    </row>
    <row r="116" spans="21:22" x14ac:dyDescent="0.15">
      <c r="U116" s="266"/>
      <c r="V116" s="267"/>
    </row>
    <row r="117" spans="21:22" x14ac:dyDescent="0.15">
      <c r="U117" s="266"/>
      <c r="V117" s="267"/>
    </row>
    <row r="118" spans="21:22" x14ac:dyDescent="0.15">
      <c r="U118" s="266"/>
      <c r="V118" s="267"/>
    </row>
    <row r="119" spans="21:22" x14ac:dyDescent="0.15">
      <c r="U119" s="266"/>
      <c r="V119" s="267"/>
    </row>
    <row r="120" spans="21:22" x14ac:dyDescent="0.15">
      <c r="U120" s="266"/>
      <c r="V120" s="267"/>
    </row>
    <row r="121" spans="21:22" x14ac:dyDescent="0.15">
      <c r="U121" s="266"/>
      <c r="V121" s="267"/>
    </row>
    <row r="122" spans="21:22" x14ac:dyDescent="0.15">
      <c r="U122" s="266"/>
      <c r="V122" s="267"/>
    </row>
    <row r="123" spans="21:22" x14ac:dyDescent="0.15">
      <c r="U123" s="266"/>
      <c r="V123" s="267"/>
    </row>
    <row r="124" spans="21:22" x14ac:dyDescent="0.15">
      <c r="U124" s="266"/>
      <c r="V124" s="267"/>
    </row>
    <row r="125" spans="21:22" x14ac:dyDescent="0.15">
      <c r="U125" s="266"/>
      <c r="V125" s="267"/>
    </row>
    <row r="126" spans="21:22" x14ac:dyDescent="0.15">
      <c r="U126" s="266"/>
      <c r="V126" s="267"/>
    </row>
    <row r="127" spans="21:22" x14ac:dyDescent="0.15">
      <c r="U127" s="266"/>
      <c r="V127" s="267"/>
    </row>
    <row r="128" spans="21:22" x14ac:dyDescent="0.15">
      <c r="U128" s="266"/>
      <c r="V128" s="267"/>
    </row>
    <row r="129" spans="21:22" x14ac:dyDescent="0.15">
      <c r="U129" s="266"/>
      <c r="V129" s="267"/>
    </row>
    <row r="130" spans="21:22" x14ac:dyDescent="0.15">
      <c r="U130" s="266"/>
      <c r="V130" s="267"/>
    </row>
    <row r="131" spans="21:22" x14ac:dyDescent="0.15">
      <c r="U131" s="266"/>
      <c r="V131" s="267"/>
    </row>
    <row r="132" spans="21:22" x14ac:dyDescent="0.15">
      <c r="U132" s="266"/>
      <c r="V132" s="267"/>
    </row>
    <row r="133" spans="21:22" x14ac:dyDescent="0.15">
      <c r="U133" s="266"/>
      <c r="V133" s="267"/>
    </row>
    <row r="134" spans="21:22" x14ac:dyDescent="0.15">
      <c r="U134" s="266"/>
      <c r="V134" s="267"/>
    </row>
    <row r="135" spans="21:22" x14ac:dyDescent="0.15">
      <c r="U135" s="266"/>
      <c r="V135" s="267"/>
    </row>
    <row r="136" spans="21:22" x14ac:dyDescent="0.15">
      <c r="U136" s="266"/>
      <c r="V136" s="267"/>
    </row>
    <row r="137" spans="21:22" x14ac:dyDescent="0.15">
      <c r="U137" s="266"/>
      <c r="V137" s="267"/>
    </row>
    <row r="138" spans="21:22" x14ac:dyDescent="0.15">
      <c r="U138" s="266"/>
      <c r="V138" s="267"/>
    </row>
    <row r="139" spans="21:22" x14ac:dyDescent="0.15">
      <c r="U139" s="266"/>
      <c r="V139" s="267"/>
    </row>
    <row r="140" spans="21:22" x14ac:dyDescent="0.15">
      <c r="U140" s="266"/>
      <c r="V140" s="267"/>
    </row>
    <row r="141" spans="21:22" x14ac:dyDescent="0.15">
      <c r="U141" s="266"/>
      <c r="V141" s="267"/>
    </row>
    <row r="142" spans="21:22" x14ac:dyDescent="0.15">
      <c r="U142" s="266"/>
      <c r="V142" s="267"/>
    </row>
    <row r="143" spans="21:22" x14ac:dyDescent="0.15">
      <c r="U143" s="266"/>
      <c r="V143" s="267"/>
    </row>
    <row r="144" spans="21:22" x14ac:dyDescent="0.15">
      <c r="U144" s="266"/>
      <c r="V144" s="267"/>
    </row>
    <row r="145" spans="21:22" x14ac:dyDescent="0.15">
      <c r="U145" s="266"/>
      <c r="V145" s="267"/>
    </row>
    <row r="146" spans="21:22" x14ac:dyDescent="0.15">
      <c r="U146" s="266"/>
      <c r="V146" s="267"/>
    </row>
    <row r="147" spans="21:22" x14ac:dyDescent="0.15">
      <c r="U147" s="266"/>
      <c r="V147" s="267"/>
    </row>
    <row r="148" spans="21:22" x14ac:dyDescent="0.15">
      <c r="U148" s="266"/>
      <c r="V148" s="267"/>
    </row>
    <row r="149" spans="21:22" x14ac:dyDescent="0.15">
      <c r="U149" s="266"/>
      <c r="V149" s="267"/>
    </row>
    <row r="150" spans="21:22" x14ac:dyDescent="0.15">
      <c r="U150" s="266"/>
      <c r="V150" s="267"/>
    </row>
    <row r="151" spans="21:22" x14ac:dyDescent="0.15">
      <c r="U151" s="266"/>
      <c r="V151" s="267"/>
    </row>
    <row r="152" spans="21:22" x14ac:dyDescent="0.15">
      <c r="U152" s="266"/>
      <c r="V152" s="267"/>
    </row>
    <row r="153" spans="21:22" x14ac:dyDescent="0.15">
      <c r="U153" s="266"/>
      <c r="V153" s="267"/>
    </row>
    <row r="154" spans="21:22" x14ac:dyDescent="0.15">
      <c r="U154" s="266"/>
      <c r="V154" s="267"/>
    </row>
    <row r="155" spans="21:22" x14ac:dyDescent="0.15">
      <c r="U155" s="266"/>
      <c r="V155" s="267"/>
    </row>
    <row r="156" spans="21:22" x14ac:dyDescent="0.15">
      <c r="U156" s="266"/>
      <c r="V156" s="267"/>
    </row>
    <row r="157" spans="21:22" x14ac:dyDescent="0.15">
      <c r="U157" s="266"/>
      <c r="V157" s="267"/>
    </row>
    <row r="158" spans="21:22" x14ac:dyDescent="0.15">
      <c r="U158" s="266"/>
      <c r="V158" s="267"/>
    </row>
    <row r="159" spans="21:22" x14ac:dyDescent="0.15">
      <c r="U159" s="266"/>
      <c r="V159" s="267"/>
    </row>
    <row r="160" spans="21:22" x14ac:dyDescent="0.15">
      <c r="U160" s="266"/>
      <c r="V160" s="267"/>
    </row>
    <row r="161" spans="21:22" x14ac:dyDescent="0.15">
      <c r="U161" s="266"/>
      <c r="V161" s="267"/>
    </row>
    <row r="162" spans="21:22" x14ac:dyDescent="0.15">
      <c r="U162" s="266"/>
      <c r="V162" s="267"/>
    </row>
    <row r="163" spans="21:22" x14ac:dyDescent="0.15">
      <c r="U163" s="266"/>
      <c r="V163" s="267"/>
    </row>
    <row r="164" spans="21:22" x14ac:dyDescent="0.15">
      <c r="U164" s="266"/>
      <c r="V164" s="267"/>
    </row>
    <row r="165" spans="21:22" x14ac:dyDescent="0.15">
      <c r="U165" s="266"/>
      <c r="V165" s="267"/>
    </row>
    <row r="166" spans="21:22" x14ac:dyDescent="0.15">
      <c r="U166" s="266"/>
      <c r="V166" s="267"/>
    </row>
    <row r="167" spans="21:22" x14ac:dyDescent="0.15">
      <c r="U167" s="266"/>
      <c r="V167" s="267"/>
    </row>
    <row r="168" spans="21:22" x14ac:dyDescent="0.15">
      <c r="U168" s="266"/>
      <c r="V168" s="267"/>
    </row>
    <row r="169" spans="21:22" x14ac:dyDescent="0.15">
      <c r="U169" s="266"/>
      <c r="V169" s="267"/>
    </row>
    <row r="170" spans="21:22" x14ac:dyDescent="0.15">
      <c r="U170" s="266"/>
      <c r="V170" s="267"/>
    </row>
    <row r="171" spans="21:22" x14ac:dyDescent="0.15">
      <c r="U171" s="266"/>
      <c r="V171" s="267"/>
    </row>
    <row r="172" spans="21:22" x14ac:dyDescent="0.15">
      <c r="U172" s="266"/>
      <c r="V172" s="267"/>
    </row>
    <row r="173" spans="21:22" x14ac:dyDescent="0.15">
      <c r="U173" s="266"/>
      <c r="V173" s="267"/>
    </row>
    <row r="174" spans="21:22" x14ac:dyDescent="0.15">
      <c r="U174" s="266"/>
      <c r="V174" s="267"/>
    </row>
    <row r="175" spans="21:22" x14ac:dyDescent="0.15">
      <c r="U175" s="266"/>
      <c r="V175" s="267"/>
    </row>
    <row r="176" spans="21:22" x14ac:dyDescent="0.15">
      <c r="U176" s="266"/>
      <c r="V176" s="267"/>
    </row>
    <row r="177" spans="21:22" x14ac:dyDescent="0.15">
      <c r="U177" s="266"/>
      <c r="V177" s="267"/>
    </row>
    <row r="178" spans="21:22" x14ac:dyDescent="0.15">
      <c r="U178" s="266"/>
      <c r="V178" s="267"/>
    </row>
    <row r="179" spans="21:22" x14ac:dyDescent="0.15">
      <c r="U179" s="266"/>
      <c r="V179" s="267"/>
    </row>
    <row r="180" spans="21:22" x14ac:dyDescent="0.15">
      <c r="U180" s="266"/>
      <c r="V180" s="267"/>
    </row>
    <row r="181" spans="21:22" x14ac:dyDescent="0.15">
      <c r="U181" s="266"/>
      <c r="V181" s="267"/>
    </row>
    <row r="182" spans="21:22" x14ac:dyDescent="0.15">
      <c r="U182" s="266"/>
      <c r="V182" s="267"/>
    </row>
    <row r="183" spans="21:22" x14ac:dyDescent="0.15">
      <c r="U183" s="266"/>
      <c r="V183" s="267"/>
    </row>
    <row r="184" spans="21:22" x14ac:dyDescent="0.15">
      <c r="U184" s="266"/>
      <c r="V184" s="267"/>
    </row>
    <row r="185" spans="21:22" x14ac:dyDescent="0.15">
      <c r="U185" s="266"/>
      <c r="V185" s="267"/>
    </row>
    <row r="186" spans="21:22" x14ac:dyDescent="0.15">
      <c r="U186" s="266"/>
      <c r="V186" s="267"/>
    </row>
    <row r="187" spans="21:22" x14ac:dyDescent="0.15">
      <c r="U187" s="266"/>
      <c r="V187" s="267"/>
    </row>
    <row r="188" spans="21:22" x14ac:dyDescent="0.15">
      <c r="U188" s="266"/>
      <c r="V188" s="267"/>
    </row>
    <row r="189" spans="21:22" x14ac:dyDescent="0.15">
      <c r="U189" s="266"/>
      <c r="V189" s="267"/>
    </row>
    <row r="190" spans="21:22" x14ac:dyDescent="0.15">
      <c r="U190" s="266"/>
      <c r="V190" s="267"/>
    </row>
    <row r="191" spans="21:22" x14ac:dyDescent="0.15">
      <c r="U191" s="266"/>
      <c r="V191" s="267"/>
    </row>
    <row r="192" spans="21:22" x14ac:dyDescent="0.15">
      <c r="U192" s="266"/>
      <c r="V192" s="267"/>
    </row>
    <row r="193" spans="21:22" x14ac:dyDescent="0.15">
      <c r="U193" s="266"/>
      <c r="V193" s="267"/>
    </row>
    <row r="194" spans="21:22" x14ac:dyDescent="0.15">
      <c r="U194" s="266"/>
      <c r="V194" s="267"/>
    </row>
    <row r="195" spans="21:22" x14ac:dyDescent="0.15">
      <c r="U195" s="266"/>
      <c r="V195" s="267"/>
    </row>
    <row r="196" spans="21:22" x14ac:dyDescent="0.15">
      <c r="U196" s="266"/>
      <c r="V196" s="267"/>
    </row>
    <row r="197" spans="21:22" x14ac:dyDescent="0.15">
      <c r="U197" s="266"/>
      <c r="V197" s="267"/>
    </row>
    <row r="198" spans="21:22" x14ac:dyDescent="0.15">
      <c r="U198" s="266"/>
      <c r="V198" s="267"/>
    </row>
    <row r="199" spans="21:22" x14ac:dyDescent="0.15">
      <c r="U199" s="266"/>
      <c r="V199" s="267"/>
    </row>
    <row r="200" spans="21:22" x14ac:dyDescent="0.15">
      <c r="U200" s="266"/>
      <c r="V200" s="267"/>
    </row>
    <row r="201" spans="21:22" x14ac:dyDescent="0.15">
      <c r="U201" s="266"/>
      <c r="V201" s="267"/>
    </row>
    <row r="202" spans="21:22" x14ac:dyDescent="0.15">
      <c r="U202" s="266"/>
      <c r="V202" s="267"/>
    </row>
    <row r="203" spans="21:22" x14ac:dyDescent="0.15">
      <c r="U203" s="266"/>
      <c r="V203" s="267"/>
    </row>
    <row r="204" spans="21:22" x14ac:dyDescent="0.15">
      <c r="U204" s="266"/>
      <c r="V204" s="267"/>
    </row>
    <row r="205" spans="21:22" x14ac:dyDescent="0.15">
      <c r="U205" s="266"/>
      <c r="V205" s="267"/>
    </row>
    <row r="206" spans="21:22" x14ac:dyDescent="0.15">
      <c r="U206" s="266"/>
      <c r="V206" s="267"/>
    </row>
    <row r="207" spans="21:22" x14ac:dyDescent="0.15">
      <c r="U207" s="266"/>
      <c r="V207" s="267"/>
    </row>
    <row r="208" spans="21:22" x14ac:dyDescent="0.15">
      <c r="U208" s="266"/>
      <c r="V208" s="267"/>
    </row>
    <row r="209" spans="21:22" x14ac:dyDescent="0.15">
      <c r="U209" s="266"/>
      <c r="V209" s="267"/>
    </row>
    <row r="210" spans="21:22" x14ac:dyDescent="0.15">
      <c r="U210" s="266"/>
      <c r="V210" s="267"/>
    </row>
    <row r="211" spans="21:22" x14ac:dyDescent="0.15">
      <c r="U211" s="266"/>
      <c r="V211" s="267"/>
    </row>
    <row r="212" spans="21:22" x14ac:dyDescent="0.15">
      <c r="U212" s="266"/>
      <c r="V212" s="267"/>
    </row>
    <row r="213" spans="21:22" x14ac:dyDescent="0.15">
      <c r="U213" s="266"/>
      <c r="V213" s="267"/>
    </row>
    <row r="214" spans="21:22" x14ac:dyDescent="0.15">
      <c r="U214" s="266"/>
      <c r="V214" s="267"/>
    </row>
    <row r="215" spans="21:22" x14ac:dyDescent="0.15">
      <c r="U215" s="266"/>
      <c r="V215" s="267"/>
    </row>
    <row r="216" spans="21:22" x14ac:dyDescent="0.15">
      <c r="U216" s="266"/>
      <c r="V216" s="267"/>
    </row>
    <row r="217" spans="21:22" x14ac:dyDescent="0.15">
      <c r="U217" s="266"/>
      <c r="V217" s="267"/>
    </row>
    <row r="218" spans="21:22" x14ac:dyDescent="0.15">
      <c r="U218" s="266"/>
      <c r="V218" s="267"/>
    </row>
    <row r="219" spans="21:22" x14ac:dyDescent="0.15">
      <c r="U219" s="266"/>
      <c r="V219" s="267"/>
    </row>
    <row r="220" spans="21:22" x14ac:dyDescent="0.15">
      <c r="U220" s="266"/>
      <c r="V220" s="267"/>
    </row>
    <row r="221" spans="21:22" x14ac:dyDescent="0.15">
      <c r="U221" s="266"/>
      <c r="V221" s="267"/>
    </row>
    <row r="222" spans="21:22" x14ac:dyDescent="0.15">
      <c r="U222" s="266"/>
      <c r="V222" s="267"/>
    </row>
    <row r="223" spans="21:22" x14ac:dyDescent="0.15">
      <c r="U223" s="266"/>
      <c r="V223" s="267"/>
    </row>
    <row r="224" spans="21:22" x14ac:dyDescent="0.15">
      <c r="U224" s="266"/>
      <c r="V224" s="267"/>
    </row>
    <row r="225" spans="21:22" x14ac:dyDescent="0.15">
      <c r="U225" s="266"/>
      <c r="V225" s="267"/>
    </row>
    <row r="226" spans="21:22" x14ac:dyDescent="0.15">
      <c r="U226" s="266"/>
      <c r="V226" s="267"/>
    </row>
    <row r="227" spans="21:22" x14ac:dyDescent="0.15">
      <c r="U227" s="266"/>
      <c r="V227" s="267"/>
    </row>
    <row r="228" spans="21:22" x14ac:dyDescent="0.15">
      <c r="U228" s="266"/>
      <c r="V228" s="267"/>
    </row>
    <row r="229" spans="21:22" x14ac:dyDescent="0.15">
      <c r="U229" s="266"/>
      <c r="V229" s="267"/>
    </row>
    <row r="230" spans="21:22" x14ac:dyDescent="0.15">
      <c r="U230" s="266"/>
      <c r="V230" s="267"/>
    </row>
    <row r="231" spans="21:22" x14ac:dyDescent="0.15">
      <c r="U231" s="266"/>
      <c r="V231" s="267"/>
    </row>
    <row r="232" spans="21:22" x14ac:dyDescent="0.15">
      <c r="U232" s="266"/>
      <c r="V232" s="267"/>
    </row>
    <row r="233" spans="21:22" x14ac:dyDescent="0.15">
      <c r="U233" s="266"/>
      <c r="V233" s="267"/>
    </row>
    <row r="234" spans="21:22" x14ac:dyDescent="0.15">
      <c r="U234" s="266"/>
      <c r="V234" s="267"/>
    </row>
    <row r="235" spans="21:22" x14ac:dyDescent="0.15">
      <c r="U235" s="266"/>
      <c r="V235" s="267"/>
    </row>
    <row r="236" spans="21:22" x14ac:dyDescent="0.15">
      <c r="U236" s="266"/>
      <c r="V236" s="267"/>
    </row>
    <row r="237" spans="21:22" x14ac:dyDescent="0.15">
      <c r="U237" s="266"/>
      <c r="V237" s="267"/>
    </row>
    <row r="238" spans="21:22" x14ac:dyDescent="0.15">
      <c r="U238" s="266"/>
      <c r="V238" s="267"/>
    </row>
    <row r="239" spans="21:22" x14ac:dyDescent="0.15">
      <c r="U239" s="266"/>
      <c r="V239" s="267"/>
    </row>
    <row r="240" spans="21:22" x14ac:dyDescent="0.15">
      <c r="U240" s="266"/>
      <c r="V240" s="267"/>
    </row>
    <row r="241" spans="21:22" x14ac:dyDescent="0.15">
      <c r="U241" s="266"/>
      <c r="V241" s="267"/>
    </row>
    <row r="242" spans="21:22" x14ac:dyDescent="0.15">
      <c r="U242" s="266"/>
      <c r="V242" s="267"/>
    </row>
    <row r="243" spans="21:22" x14ac:dyDescent="0.15">
      <c r="U243" s="266"/>
      <c r="V243" s="267"/>
    </row>
    <row r="244" spans="21:22" x14ac:dyDescent="0.15">
      <c r="U244" s="266"/>
      <c r="V244" s="267"/>
    </row>
    <row r="245" spans="21:22" x14ac:dyDescent="0.15">
      <c r="U245" s="266"/>
      <c r="V245" s="267"/>
    </row>
    <row r="246" spans="21:22" x14ac:dyDescent="0.15">
      <c r="U246" s="266"/>
      <c r="V246" s="267"/>
    </row>
    <row r="247" spans="21:22" x14ac:dyDescent="0.15">
      <c r="U247" s="266"/>
      <c r="V247" s="267"/>
    </row>
    <row r="248" spans="21:22" x14ac:dyDescent="0.15">
      <c r="U248" s="266"/>
      <c r="V248" s="267"/>
    </row>
    <row r="249" spans="21:22" x14ac:dyDescent="0.15">
      <c r="U249" s="266"/>
      <c r="V249" s="267"/>
    </row>
    <row r="250" spans="21:22" x14ac:dyDescent="0.15">
      <c r="U250" s="266"/>
      <c r="V250" s="267"/>
    </row>
    <row r="251" spans="21:22" x14ac:dyDescent="0.15">
      <c r="U251" s="266"/>
      <c r="V251" s="267"/>
    </row>
    <row r="252" spans="21:22" x14ac:dyDescent="0.15">
      <c r="U252" s="266"/>
      <c r="V252" s="267"/>
    </row>
    <row r="253" spans="21:22" x14ac:dyDescent="0.15">
      <c r="U253" s="266"/>
      <c r="V253" s="267"/>
    </row>
    <row r="254" spans="21:22" x14ac:dyDescent="0.15">
      <c r="U254" s="266"/>
      <c r="V254" s="267"/>
    </row>
    <row r="255" spans="21:22" x14ac:dyDescent="0.15">
      <c r="U255" s="266"/>
      <c r="V255" s="267"/>
    </row>
    <row r="256" spans="21:22" x14ac:dyDescent="0.15">
      <c r="U256" s="266"/>
      <c r="V256" s="267"/>
    </row>
    <row r="257" spans="21:22" x14ac:dyDescent="0.15">
      <c r="U257" s="266"/>
      <c r="V257" s="267"/>
    </row>
    <row r="258" spans="21:22" x14ac:dyDescent="0.15">
      <c r="U258" s="266"/>
      <c r="V258" s="267"/>
    </row>
    <row r="259" spans="21:22" x14ac:dyDescent="0.15">
      <c r="U259" s="266"/>
      <c r="V259" s="267"/>
    </row>
    <row r="260" spans="21:22" x14ac:dyDescent="0.15">
      <c r="U260" s="266"/>
      <c r="V260" s="267"/>
    </row>
    <row r="261" spans="21:22" x14ac:dyDescent="0.15">
      <c r="U261" s="266"/>
      <c r="V261" s="267"/>
    </row>
    <row r="262" spans="21:22" x14ac:dyDescent="0.15">
      <c r="U262" s="266"/>
      <c r="V262" s="267"/>
    </row>
    <row r="263" spans="21:22" x14ac:dyDescent="0.15">
      <c r="U263" s="266"/>
      <c r="V263" s="267"/>
    </row>
    <row r="264" spans="21:22" x14ac:dyDescent="0.15">
      <c r="U264" s="266"/>
      <c r="V264" s="267"/>
    </row>
    <row r="265" spans="21:22" x14ac:dyDescent="0.15">
      <c r="U265" s="266"/>
      <c r="V265" s="267"/>
    </row>
    <row r="266" spans="21:22" x14ac:dyDescent="0.15">
      <c r="U266" s="266"/>
      <c r="V266" s="267"/>
    </row>
    <row r="267" spans="21:22" x14ac:dyDescent="0.15">
      <c r="U267" s="266"/>
      <c r="V267" s="267"/>
    </row>
    <row r="268" spans="21:22" x14ac:dyDescent="0.15">
      <c r="U268" s="266"/>
      <c r="V268" s="267"/>
    </row>
    <row r="269" spans="21:22" x14ac:dyDescent="0.15">
      <c r="U269" s="266"/>
      <c r="V269" s="267"/>
    </row>
    <row r="270" spans="21:22" x14ac:dyDescent="0.15">
      <c r="U270" s="266"/>
      <c r="V270" s="267"/>
    </row>
    <row r="271" spans="21:22" x14ac:dyDescent="0.15">
      <c r="U271" s="266"/>
      <c r="V271" s="267"/>
    </row>
    <row r="272" spans="21:22" x14ac:dyDescent="0.15">
      <c r="U272" s="266"/>
      <c r="V272" s="267"/>
    </row>
    <row r="273" spans="21:22" x14ac:dyDescent="0.15">
      <c r="U273" s="266"/>
      <c r="V273" s="267"/>
    </row>
    <row r="274" spans="21:22" x14ac:dyDescent="0.15">
      <c r="U274" s="266"/>
      <c r="V274" s="267"/>
    </row>
    <row r="275" spans="21:22" x14ac:dyDescent="0.15">
      <c r="U275" s="266"/>
      <c r="V275" s="267"/>
    </row>
    <row r="276" spans="21:22" x14ac:dyDescent="0.15">
      <c r="U276" s="266"/>
      <c r="V276" s="267"/>
    </row>
    <row r="277" spans="21:22" x14ac:dyDescent="0.15">
      <c r="U277" s="266"/>
      <c r="V277" s="267"/>
    </row>
    <row r="278" spans="21:22" x14ac:dyDescent="0.15">
      <c r="U278" s="266"/>
      <c r="V278" s="267"/>
    </row>
    <row r="279" spans="21:22" x14ac:dyDescent="0.15">
      <c r="U279" s="266"/>
      <c r="V279" s="267"/>
    </row>
    <row r="280" spans="21:22" x14ac:dyDescent="0.15">
      <c r="U280" s="266"/>
      <c r="V280" s="267"/>
    </row>
    <row r="281" spans="21:22" x14ac:dyDescent="0.15">
      <c r="U281" s="266"/>
      <c r="V281" s="267"/>
    </row>
    <row r="282" spans="21:22" x14ac:dyDescent="0.15">
      <c r="U282" s="266"/>
      <c r="V282" s="267"/>
    </row>
    <row r="283" spans="21:22" x14ac:dyDescent="0.15">
      <c r="U283" s="266"/>
      <c r="V283" s="267"/>
    </row>
    <row r="284" spans="21:22" x14ac:dyDescent="0.15">
      <c r="U284" s="266"/>
      <c r="V284" s="267"/>
    </row>
    <row r="285" spans="21:22" x14ac:dyDescent="0.15">
      <c r="U285" s="266"/>
      <c r="V285" s="267"/>
    </row>
    <row r="286" spans="21:22" x14ac:dyDescent="0.15">
      <c r="U286" s="266"/>
      <c r="V286" s="267"/>
    </row>
    <row r="287" spans="21:22" x14ac:dyDescent="0.15">
      <c r="U287" s="266"/>
      <c r="V287" s="267"/>
    </row>
    <row r="288" spans="21:22" x14ac:dyDescent="0.15">
      <c r="U288" s="266"/>
      <c r="V288" s="267"/>
    </row>
    <row r="289" spans="21:22" x14ac:dyDescent="0.15">
      <c r="U289" s="266"/>
      <c r="V289" s="267"/>
    </row>
    <row r="290" spans="21:22" x14ac:dyDescent="0.15">
      <c r="U290" s="266"/>
      <c r="V290" s="267"/>
    </row>
    <row r="291" spans="21:22" x14ac:dyDescent="0.15">
      <c r="U291" s="266"/>
      <c r="V291" s="267"/>
    </row>
    <row r="292" spans="21:22" x14ac:dyDescent="0.15">
      <c r="U292" s="266"/>
      <c r="V292" s="267"/>
    </row>
    <row r="293" spans="21:22" x14ac:dyDescent="0.15">
      <c r="U293" s="266"/>
      <c r="V293" s="267"/>
    </row>
    <row r="294" spans="21:22" x14ac:dyDescent="0.15">
      <c r="U294" s="266"/>
      <c r="V294" s="267"/>
    </row>
    <row r="295" spans="21:22" x14ac:dyDescent="0.15">
      <c r="U295" s="266"/>
      <c r="V295" s="267"/>
    </row>
    <row r="296" spans="21:22" x14ac:dyDescent="0.15">
      <c r="U296" s="266"/>
      <c r="V296" s="267"/>
    </row>
    <row r="297" spans="21:22" x14ac:dyDescent="0.15">
      <c r="U297" s="266"/>
      <c r="V297" s="267"/>
    </row>
    <row r="298" spans="21:22" x14ac:dyDescent="0.15">
      <c r="U298" s="266"/>
      <c r="V298" s="267"/>
    </row>
    <row r="299" spans="21:22" x14ac:dyDescent="0.15">
      <c r="U299" s="266"/>
      <c r="V299" s="267"/>
    </row>
    <row r="300" spans="21:22" x14ac:dyDescent="0.15">
      <c r="U300" s="266"/>
      <c r="V300" s="267"/>
    </row>
    <row r="301" spans="21:22" x14ac:dyDescent="0.15">
      <c r="U301" s="266"/>
      <c r="V301" s="267"/>
    </row>
    <row r="302" spans="21:22" x14ac:dyDescent="0.15">
      <c r="U302" s="266"/>
      <c r="V302" s="267"/>
    </row>
    <row r="303" spans="21:22" x14ac:dyDescent="0.15">
      <c r="U303" s="266"/>
      <c r="V303" s="267"/>
    </row>
    <row r="304" spans="21:22" x14ac:dyDescent="0.15">
      <c r="U304" s="266"/>
      <c r="V304" s="267"/>
    </row>
    <row r="305" spans="21:22" x14ac:dyDescent="0.15">
      <c r="U305" s="266"/>
      <c r="V305" s="267"/>
    </row>
    <row r="306" spans="21:22" x14ac:dyDescent="0.15">
      <c r="U306" s="266"/>
      <c r="V306" s="267"/>
    </row>
    <row r="307" spans="21:22" x14ac:dyDescent="0.15">
      <c r="U307" s="266"/>
      <c r="V307" s="267"/>
    </row>
    <row r="308" spans="21:22" x14ac:dyDescent="0.15">
      <c r="U308" s="266"/>
      <c r="V308" s="267"/>
    </row>
    <row r="309" spans="21:22" x14ac:dyDescent="0.15">
      <c r="U309" s="266"/>
      <c r="V309" s="267"/>
    </row>
    <row r="310" spans="21:22" x14ac:dyDescent="0.15">
      <c r="U310" s="266"/>
      <c r="V310" s="267"/>
    </row>
    <row r="311" spans="21:22" x14ac:dyDescent="0.15">
      <c r="U311" s="266"/>
      <c r="V311" s="267"/>
    </row>
    <row r="312" spans="21:22" x14ac:dyDescent="0.15">
      <c r="U312" s="266"/>
      <c r="V312" s="267"/>
    </row>
    <row r="313" spans="21:22" x14ac:dyDescent="0.15">
      <c r="U313" s="266"/>
      <c r="V313" s="267"/>
    </row>
    <row r="314" spans="21:22" x14ac:dyDescent="0.15">
      <c r="U314" s="266"/>
      <c r="V314" s="267"/>
    </row>
    <row r="315" spans="21:22" x14ac:dyDescent="0.15">
      <c r="U315" s="266"/>
      <c r="V315" s="267"/>
    </row>
    <row r="316" spans="21:22" x14ac:dyDescent="0.15">
      <c r="U316" s="266"/>
      <c r="V316" s="267"/>
    </row>
    <row r="317" spans="21:22" x14ac:dyDescent="0.15">
      <c r="U317" s="266"/>
      <c r="V317" s="267"/>
    </row>
    <row r="318" spans="21:22" x14ac:dyDescent="0.15">
      <c r="U318" s="266"/>
      <c r="V318" s="267"/>
    </row>
    <row r="319" spans="21:22" x14ac:dyDescent="0.15">
      <c r="U319" s="266"/>
      <c r="V319" s="267"/>
    </row>
    <row r="320" spans="21:22" x14ac:dyDescent="0.15">
      <c r="U320" s="266"/>
      <c r="V320" s="267"/>
    </row>
    <row r="321" spans="21:22" x14ac:dyDescent="0.15">
      <c r="U321" s="266"/>
      <c r="V321" s="267"/>
    </row>
    <row r="322" spans="21:22" x14ac:dyDescent="0.15">
      <c r="U322" s="266"/>
      <c r="V322" s="267"/>
    </row>
    <row r="323" spans="21:22" x14ac:dyDescent="0.15">
      <c r="U323" s="266"/>
      <c r="V323" s="267"/>
    </row>
    <row r="324" spans="21:22" x14ac:dyDescent="0.15">
      <c r="U324" s="266"/>
      <c r="V324" s="267"/>
    </row>
    <row r="325" spans="21:22" x14ac:dyDescent="0.15">
      <c r="U325" s="266"/>
      <c r="V325" s="267"/>
    </row>
    <row r="326" spans="21:22" x14ac:dyDescent="0.15">
      <c r="U326" s="266"/>
      <c r="V326" s="267"/>
    </row>
    <row r="327" spans="21:22" x14ac:dyDescent="0.15">
      <c r="U327" s="266"/>
      <c r="V327" s="267"/>
    </row>
    <row r="328" spans="21:22" x14ac:dyDescent="0.15">
      <c r="U328" s="266"/>
      <c r="V328" s="267"/>
    </row>
    <row r="329" spans="21:22" x14ac:dyDescent="0.15">
      <c r="U329" s="266"/>
      <c r="V329" s="267"/>
    </row>
    <row r="330" spans="21:22" x14ac:dyDescent="0.15">
      <c r="U330" s="266"/>
      <c r="V330" s="267"/>
    </row>
    <row r="331" spans="21:22" x14ac:dyDescent="0.15">
      <c r="U331" s="266"/>
      <c r="V331" s="267"/>
    </row>
    <row r="332" spans="21:22" x14ac:dyDescent="0.15">
      <c r="U332" s="258"/>
    </row>
    <row r="333" spans="21:22" x14ac:dyDescent="0.15">
      <c r="U333" s="258"/>
    </row>
    <row r="334" spans="21:22" x14ac:dyDescent="0.15">
      <c r="U334" s="258"/>
    </row>
    <row r="335" spans="21:22" x14ac:dyDescent="0.15">
      <c r="U335" s="258"/>
    </row>
    <row r="336" spans="21:22" x14ac:dyDescent="0.15">
      <c r="U336" s="258"/>
    </row>
    <row r="337" spans="21:22" x14ac:dyDescent="0.15">
      <c r="U337" s="258"/>
    </row>
    <row r="338" spans="21:22" x14ac:dyDescent="0.15">
      <c r="U338" s="258"/>
    </row>
    <row r="339" spans="21:22" x14ac:dyDescent="0.15">
      <c r="U339" s="258"/>
    </row>
    <row r="340" spans="21:22" x14ac:dyDescent="0.15">
      <c r="U340" s="258"/>
    </row>
    <row r="341" spans="21:22" x14ac:dyDescent="0.15">
      <c r="U341" s="258"/>
    </row>
    <row r="342" spans="21:22" x14ac:dyDescent="0.15">
      <c r="U342" s="258"/>
    </row>
    <row r="343" spans="21:22" x14ac:dyDescent="0.15">
      <c r="U343" s="258"/>
    </row>
    <row r="344" spans="21:22" x14ac:dyDescent="0.15">
      <c r="U344" s="258"/>
    </row>
    <row r="345" spans="21:22" x14ac:dyDescent="0.15">
      <c r="U345" s="258"/>
      <c r="V345" s="251"/>
    </row>
    <row r="346" spans="21:22" x14ac:dyDescent="0.15">
      <c r="U346" s="258"/>
      <c r="V346" s="251"/>
    </row>
    <row r="347" spans="21:22" x14ac:dyDescent="0.15">
      <c r="U347" s="258"/>
      <c r="V347" s="251"/>
    </row>
    <row r="348" spans="21:22" x14ac:dyDescent="0.15">
      <c r="U348" s="258"/>
      <c r="V348" s="251"/>
    </row>
    <row r="349" spans="21:22" x14ac:dyDescent="0.15">
      <c r="U349" s="258"/>
      <c r="V349" s="251"/>
    </row>
    <row r="350" spans="21:22" x14ac:dyDescent="0.15">
      <c r="U350" s="258"/>
      <c r="V350" s="251"/>
    </row>
    <row r="351" spans="21:22" x14ac:dyDescent="0.15">
      <c r="U351" s="258"/>
      <c r="V351" s="251"/>
    </row>
    <row r="352" spans="21:22" x14ac:dyDescent="0.15">
      <c r="U352" s="258"/>
      <c r="V352" s="251"/>
    </row>
    <row r="353" spans="21:22" x14ac:dyDescent="0.15">
      <c r="V353" s="251"/>
    </row>
    <row r="354" spans="21:22" x14ac:dyDescent="0.15">
      <c r="V354" s="251"/>
    </row>
    <row r="355" spans="21:22" x14ac:dyDescent="0.15">
      <c r="V355" s="251"/>
    </row>
    <row r="356" spans="21:22" x14ac:dyDescent="0.15">
      <c r="V356" s="251"/>
    </row>
    <row r="357" spans="21:22" x14ac:dyDescent="0.15">
      <c r="V357" s="251"/>
    </row>
    <row r="358" spans="21:22" x14ac:dyDescent="0.15">
      <c r="V358" s="251"/>
    </row>
    <row r="359" spans="21:22" x14ac:dyDescent="0.15">
      <c r="V359" s="251"/>
    </row>
    <row r="360" spans="21:22" x14ac:dyDescent="0.15">
      <c r="V360" s="251"/>
    </row>
    <row r="361" spans="21:22" x14ac:dyDescent="0.15">
      <c r="U361" s="251"/>
      <c r="V361" s="251"/>
    </row>
  </sheetData>
  <mergeCells count="18">
    <mergeCell ref="B28:B30"/>
    <mergeCell ref="C28:F28"/>
    <mergeCell ref="G28:J28"/>
    <mergeCell ref="C29:E29"/>
    <mergeCell ref="F29:F30"/>
    <mergeCell ref="G29:I29"/>
    <mergeCell ref="J29:J30"/>
    <mergeCell ref="G67:J67"/>
    <mergeCell ref="C68:E68"/>
    <mergeCell ref="F68:F69"/>
    <mergeCell ref="G68:I68"/>
    <mergeCell ref="J68:J69"/>
    <mergeCell ref="B87:B89"/>
    <mergeCell ref="C87:F87"/>
    <mergeCell ref="C88:E88"/>
    <mergeCell ref="F88:F89"/>
    <mergeCell ref="B67:B69"/>
    <mergeCell ref="C67:F67"/>
  </mergeCells>
  <pageMargins left="0" right="0" top="0" bottom="0.39370078740157483" header="0.31496062992125984" footer="0.31496062992125984"/>
  <pageSetup paperSize="9" scale="9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361"/>
  <sheetViews>
    <sheetView workbookViewId="0">
      <selection activeCell="W24" sqref="W24"/>
    </sheetView>
  </sheetViews>
  <sheetFormatPr baseColWidth="10" defaultRowHeight="11" x14ac:dyDescent="0.15"/>
  <cols>
    <col min="1" max="1" width="6.1640625" style="251" customWidth="1"/>
    <col min="2" max="2" width="4.5" style="251" customWidth="1"/>
    <col min="3" max="11" width="5.5" style="251" customWidth="1"/>
    <col min="12" max="16" width="5.1640625" style="251" customWidth="1"/>
    <col min="17" max="17" width="7.6640625" style="251" customWidth="1"/>
    <col min="18" max="18" width="8.5" style="251" customWidth="1"/>
    <col min="19" max="19" width="5.6640625" style="251" customWidth="1"/>
    <col min="20" max="20" width="7.6640625" style="251" customWidth="1"/>
    <col min="21" max="21" width="8.5" style="323" customWidth="1"/>
    <col min="22" max="22" width="7.5" style="323" customWidth="1"/>
    <col min="23" max="23" width="7.6640625" style="251" customWidth="1"/>
    <col min="24" max="27" width="5.1640625" style="251" customWidth="1"/>
    <col min="28" max="256" width="11.5" style="251"/>
    <col min="257" max="257" width="6.1640625" style="251" customWidth="1"/>
    <col min="258" max="258" width="4.5" style="251" customWidth="1"/>
    <col min="259" max="259" width="5.83203125" style="251" customWidth="1"/>
    <col min="260" max="267" width="5.5" style="251" customWidth="1"/>
    <col min="268" max="272" width="5.1640625" style="251" customWidth="1"/>
    <col min="273" max="273" width="7.6640625" style="251" customWidth="1"/>
    <col min="274" max="274" width="8.5" style="251" customWidth="1"/>
    <col min="275" max="275" width="5.6640625" style="251" customWidth="1"/>
    <col min="276" max="276" width="7.6640625" style="251" customWidth="1"/>
    <col min="277" max="277" width="8.5" style="251" customWidth="1"/>
    <col min="278" max="278" width="7.5" style="251" customWidth="1"/>
    <col min="279" max="279" width="7.6640625" style="251" customWidth="1"/>
    <col min="280" max="283" width="5.1640625" style="251" customWidth="1"/>
    <col min="284" max="512" width="11.5" style="251"/>
    <col min="513" max="513" width="6.1640625" style="251" customWidth="1"/>
    <col min="514" max="514" width="4.5" style="251" customWidth="1"/>
    <col min="515" max="515" width="5.83203125" style="251" customWidth="1"/>
    <col min="516" max="523" width="5.5" style="251" customWidth="1"/>
    <col min="524" max="528" width="5.1640625" style="251" customWidth="1"/>
    <col min="529" max="529" width="7.6640625" style="251" customWidth="1"/>
    <col min="530" max="530" width="8.5" style="251" customWidth="1"/>
    <col min="531" max="531" width="5.6640625" style="251" customWidth="1"/>
    <col min="532" max="532" width="7.6640625" style="251" customWidth="1"/>
    <col min="533" max="533" width="8.5" style="251" customWidth="1"/>
    <col min="534" max="534" width="7.5" style="251" customWidth="1"/>
    <col min="535" max="535" width="7.6640625" style="251" customWidth="1"/>
    <col min="536" max="539" width="5.1640625" style="251" customWidth="1"/>
    <col min="540" max="768" width="11.5" style="251"/>
    <col min="769" max="769" width="6.1640625" style="251" customWidth="1"/>
    <col min="770" max="770" width="4.5" style="251" customWidth="1"/>
    <col min="771" max="771" width="5.83203125" style="251" customWidth="1"/>
    <col min="772" max="779" width="5.5" style="251" customWidth="1"/>
    <col min="780" max="784" width="5.1640625" style="251" customWidth="1"/>
    <col min="785" max="785" width="7.6640625" style="251" customWidth="1"/>
    <col min="786" max="786" width="8.5" style="251" customWidth="1"/>
    <col min="787" max="787" width="5.6640625" style="251" customWidth="1"/>
    <col min="788" max="788" width="7.6640625" style="251" customWidth="1"/>
    <col min="789" max="789" width="8.5" style="251" customWidth="1"/>
    <col min="790" max="790" width="7.5" style="251" customWidth="1"/>
    <col min="791" max="791" width="7.6640625" style="251" customWidth="1"/>
    <col min="792" max="795" width="5.1640625" style="251" customWidth="1"/>
    <col min="796" max="1024" width="11.5" style="251"/>
    <col min="1025" max="1025" width="6.1640625" style="251" customWidth="1"/>
    <col min="1026" max="1026" width="4.5" style="251" customWidth="1"/>
    <col min="1027" max="1027" width="5.83203125" style="251" customWidth="1"/>
    <col min="1028" max="1035" width="5.5" style="251" customWidth="1"/>
    <col min="1036" max="1040" width="5.1640625" style="251" customWidth="1"/>
    <col min="1041" max="1041" width="7.6640625" style="251" customWidth="1"/>
    <col min="1042" max="1042" width="8.5" style="251" customWidth="1"/>
    <col min="1043" max="1043" width="5.6640625" style="251" customWidth="1"/>
    <col min="1044" max="1044" width="7.6640625" style="251" customWidth="1"/>
    <col min="1045" max="1045" width="8.5" style="251" customWidth="1"/>
    <col min="1046" max="1046" width="7.5" style="251" customWidth="1"/>
    <col min="1047" max="1047" width="7.6640625" style="251" customWidth="1"/>
    <col min="1048" max="1051" width="5.1640625" style="251" customWidth="1"/>
    <col min="1052" max="1280" width="11.5" style="251"/>
    <col min="1281" max="1281" width="6.1640625" style="251" customWidth="1"/>
    <col min="1282" max="1282" width="4.5" style="251" customWidth="1"/>
    <col min="1283" max="1283" width="5.83203125" style="251" customWidth="1"/>
    <col min="1284" max="1291" width="5.5" style="251" customWidth="1"/>
    <col min="1292" max="1296" width="5.1640625" style="251" customWidth="1"/>
    <col min="1297" max="1297" width="7.6640625" style="251" customWidth="1"/>
    <col min="1298" max="1298" width="8.5" style="251" customWidth="1"/>
    <col min="1299" max="1299" width="5.6640625" style="251" customWidth="1"/>
    <col min="1300" max="1300" width="7.6640625" style="251" customWidth="1"/>
    <col min="1301" max="1301" width="8.5" style="251" customWidth="1"/>
    <col min="1302" max="1302" width="7.5" style="251" customWidth="1"/>
    <col min="1303" max="1303" width="7.6640625" style="251" customWidth="1"/>
    <col min="1304" max="1307" width="5.1640625" style="251" customWidth="1"/>
    <col min="1308" max="1536" width="11.5" style="251"/>
    <col min="1537" max="1537" width="6.1640625" style="251" customWidth="1"/>
    <col min="1538" max="1538" width="4.5" style="251" customWidth="1"/>
    <col min="1539" max="1539" width="5.83203125" style="251" customWidth="1"/>
    <col min="1540" max="1547" width="5.5" style="251" customWidth="1"/>
    <col min="1548" max="1552" width="5.1640625" style="251" customWidth="1"/>
    <col min="1553" max="1553" width="7.6640625" style="251" customWidth="1"/>
    <col min="1554" max="1554" width="8.5" style="251" customWidth="1"/>
    <col min="1555" max="1555" width="5.6640625" style="251" customWidth="1"/>
    <col min="1556" max="1556" width="7.6640625" style="251" customWidth="1"/>
    <col min="1557" max="1557" width="8.5" style="251" customWidth="1"/>
    <col min="1558" max="1558" width="7.5" style="251" customWidth="1"/>
    <col min="1559" max="1559" width="7.6640625" style="251" customWidth="1"/>
    <col min="1560" max="1563" width="5.1640625" style="251" customWidth="1"/>
    <col min="1564" max="1792" width="11.5" style="251"/>
    <col min="1793" max="1793" width="6.1640625" style="251" customWidth="1"/>
    <col min="1794" max="1794" width="4.5" style="251" customWidth="1"/>
    <col min="1795" max="1795" width="5.83203125" style="251" customWidth="1"/>
    <col min="1796" max="1803" width="5.5" style="251" customWidth="1"/>
    <col min="1804" max="1808" width="5.1640625" style="251" customWidth="1"/>
    <col min="1809" max="1809" width="7.6640625" style="251" customWidth="1"/>
    <col min="1810" max="1810" width="8.5" style="251" customWidth="1"/>
    <col min="1811" max="1811" width="5.6640625" style="251" customWidth="1"/>
    <col min="1812" max="1812" width="7.6640625" style="251" customWidth="1"/>
    <col min="1813" max="1813" width="8.5" style="251" customWidth="1"/>
    <col min="1814" max="1814" width="7.5" style="251" customWidth="1"/>
    <col min="1815" max="1815" width="7.6640625" style="251" customWidth="1"/>
    <col min="1816" max="1819" width="5.1640625" style="251" customWidth="1"/>
    <col min="1820" max="2048" width="11.5" style="251"/>
    <col min="2049" max="2049" width="6.1640625" style="251" customWidth="1"/>
    <col min="2050" max="2050" width="4.5" style="251" customWidth="1"/>
    <col min="2051" max="2051" width="5.83203125" style="251" customWidth="1"/>
    <col min="2052" max="2059" width="5.5" style="251" customWidth="1"/>
    <col min="2060" max="2064" width="5.1640625" style="251" customWidth="1"/>
    <col min="2065" max="2065" width="7.6640625" style="251" customWidth="1"/>
    <col min="2066" max="2066" width="8.5" style="251" customWidth="1"/>
    <col min="2067" max="2067" width="5.6640625" style="251" customWidth="1"/>
    <col min="2068" max="2068" width="7.6640625" style="251" customWidth="1"/>
    <col min="2069" max="2069" width="8.5" style="251" customWidth="1"/>
    <col min="2070" max="2070" width="7.5" style="251" customWidth="1"/>
    <col min="2071" max="2071" width="7.6640625" style="251" customWidth="1"/>
    <col min="2072" max="2075" width="5.1640625" style="251" customWidth="1"/>
    <col min="2076" max="2304" width="11.5" style="251"/>
    <col min="2305" max="2305" width="6.1640625" style="251" customWidth="1"/>
    <col min="2306" max="2306" width="4.5" style="251" customWidth="1"/>
    <col min="2307" max="2307" width="5.83203125" style="251" customWidth="1"/>
    <col min="2308" max="2315" width="5.5" style="251" customWidth="1"/>
    <col min="2316" max="2320" width="5.1640625" style="251" customWidth="1"/>
    <col min="2321" max="2321" width="7.6640625" style="251" customWidth="1"/>
    <col min="2322" max="2322" width="8.5" style="251" customWidth="1"/>
    <col min="2323" max="2323" width="5.6640625" style="251" customWidth="1"/>
    <col min="2324" max="2324" width="7.6640625" style="251" customWidth="1"/>
    <col min="2325" max="2325" width="8.5" style="251" customWidth="1"/>
    <col min="2326" max="2326" width="7.5" style="251" customWidth="1"/>
    <col min="2327" max="2327" width="7.6640625" style="251" customWidth="1"/>
    <col min="2328" max="2331" width="5.1640625" style="251" customWidth="1"/>
    <col min="2332" max="2560" width="11.5" style="251"/>
    <col min="2561" max="2561" width="6.1640625" style="251" customWidth="1"/>
    <col min="2562" max="2562" width="4.5" style="251" customWidth="1"/>
    <col min="2563" max="2563" width="5.83203125" style="251" customWidth="1"/>
    <col min="2564" max="2571" width="5.5" style="251" customWidth="1"/>
    <col min="2572" max="2576" width="5.1640625" style="251" customWidth="1"/>
    <col min="2577" max="2577" width="7.6640625" style="251" customWidth="1"/>
    <col min="2578" max="2578" width="8.5" style="251" customWidth="1"/>
    <col min="2579" max="2579" width="5.6640625" style="251" customWidth="1"/>
    <col min="2580" max="2580" width="7.6640625" style="251" customWidth="1"/>
    <col min="2581" max="2581" width="8.5" style="251" customWidth="1"/>
    <col min="2582" max="2582" width="7.5" style="251" customWidth="1"/>
    <col min="2583" max="2583" width="7.6640625" style="251" customWidth="1"/>
    <col min="2584" max="2587" width="5.1640625" style="251" customWidth="1"/>
    <col min="2588" max="2816" width="11.5" style="251"/>
    <col min="2817" max="2817" width="6.1640625" style="251" customWidth="1"/>
    <col min="2818" max="2818" width="4.5" style="251" customWidth="1"/>
    <col min="2819" max="2819" width="5.83203125" style="251" customWidth="1"/>
    <col min="2820" max="2827" width="5.5" style="251" customWidth="1"/>
    <col min="2828" max="2832" width="5.1640625" style="251" customWidth="1"/>
    <col min="2833" max="2833" width="7.6640625" style="251" customWidth="1"/>
    <col min="2834" max="2834" width="8.5" style="251" customWidth="1"/>
    <col min="2835" max="2835" width="5.6640625" style="251" customWidth="1"/>
    <col min="2836" max="2836" width="7.6640625" style="251" customWidth="1"/>
    <col min="2837" max="2837" width="8.5" style="251" customWidth="1"/>
    <col min="2838" max="2838" width="7.5" style="251" customWidth="1"/>
    <col min="2839" max="2839" width="7.6640625" style="251" customWidth="1"/>
    <col min="2840" max="2843" width="5.1640625" style="251" customWidth="1"/>
    <col min="2844" max="3072" width="11.5" style="251"/>
    <col min="3073" max="3073" width="6.1640625" style="251" customWidth="1"/>
    <col min="3074" max="3074" width="4.5" style="251" customWidth="1"/>
    <col min="3075" max="3075" width="5.83203125" style="251" customWidth="1"/>
    <col min="3076" max="3083" width="5.5" style="251" customWidth="1"/>
    <col min="3084" max="3088" width="5.1640625" style="251" customWidth="1"/>
    <col min="3089" max="3089" width="7.6640625" style="251" customWidth="1"/>
    <col min="3090" max="3090" width="8.5" style="251" customWidth="1"/>
    <col min="3091" max="3091" width="5.6640625" style="251" customWidth="1"/>
    <col min="3092" max="3092" width="7.6640625" style="251" customWidth="1"/>
    <col min="3093" max="3093" width="8.5" style="251" customWidth="1"/>
    <col min="3094" max="3094" width="7.5" style="251" customWidth="1"/>
    <col min="3095" max="3095" width="7.6640625" style="251" customWidth="1"/>
    <col min="3096" max="3099" width="5.1640625" style="251" customWidth="1"/>
    <col min="3100" max="3328" width="11.5" style="251"/>
    <col min="3329" max="3329" width="6.1640625" style="251" customWidth="1"/>
    <col min="3330" max="3330" width="4.5" style="251" customWidth="1"/>
    <col min="3331" max="3331" width="5.83203125" style="251" customWidth="1"/>
    <col min="3332" max="3339" width="5.5" style="251" customWidth="1"/>
    <col min="3340" max="3344" width="5.1640625" style="251" customWidth="1"/>
    <col min="3345" max="3345" width="7.6640625" style="251" customWidth="1"/>
    <col min="3346" max="3346" width="8.5" style="251" customWidth="1"/>
    <col min="3347" max="3347" width="5.6640625" style="251" customWidth="1"/>
    <col min="3348" max="3348" width="7.6640625" style="251" customWidth="1"/>
    <col min="3349" max="3349" width="8.5" style="251" customWidth="1"/>
    <col min="3350" max="3350" width="7.5" style="251" customWidth="1"/>
    <col min="3351" max="3351" width="7.6640625" style="251" customWidth="1"/>
    <col min="3352" max="3355" width="5.1640625" style="251" customWidth="1"/>
    <col min="3356" max="3584" width="11.5" style="251"/>
    <col min="3585" max="3585" width="6.1640625" style="251" customWidth="1"/>
    <col min="3586" max="3586" width="4.5" style="251" customWidth="1"/>
    <col min="3587" max="3587" width="5.83203125" style="251" customWidth="1"/>
    <col min="3588" max="3595" width="5.5" style="251" customWidth="1"/>
    <col min="3596" max="3600" width="5.1640625" style="251" customWidth="1"/>
    <col min="3601" max="3601" width="7.6640625" style="251" customWidth="1"/>
    <col min="3602" max="3602" width="8.5" style="251" customWidth="1"/>
    <col min="3603" max="3603" width="5.6640625" style="251" customWidth="1"/>
    <col min="3604" max="3604" width="7.6640625" style="251" customWidth="1"/>
    <col min="3605" max="3605" width="8.5" style="251" customWidth="1"/>
    <col min="3606" max="3606" width="7.5" style="251" customWidth="1"/>
    <col min="3607" max="3607" width="7.6640625" style="251" customWidth="1"/>
    <col min="3608" max="3611" width="5.1640625" style="251" customWidth="1"/>
    <col min="3612" max="3840" width="11.5" style="251"/>
    <col min="3841" max="3841" width="6.1640625" style="251" customWidth="1"/>
    <col min="3842" max="3842" width="4.5" style="251" customWidth="1"/>
    <col min="3843" max="3843" width="5.83203125" style="251" customWidth="1"/>
    <col min="3844" max="3851" width="5.5" style="251" customWidth="1"/>
    <col min="3852" max="3856" width="5.1640625" style="251" customWidth="1"/>
    <col min="3857" max="3857" width="7.6640625" style="251" customWidth="1"/>
    <col min="3858" max="3858" width="8.5" style="251" customWidth="1"/>
    <col min="3859" max="3859" width="5.6640625" style="251" customWidth="1"/>
    <col min="3860" max="3860" width="7.6640625" style="251" customWidth="1"/>
    <col min="3861" max="3861" width="8.5" style="251" customWidth="1"/>
    <col min="3862" max="3862" width="7.5" style="251" customWidth="1"/>
    <col min="3863" max="3863" width="7.6640625" style="251" customWidth="1"/>
    <col min="3864" max="3867" width="5.1640625" style="251" customWidth="1"/>
    <col min="3868" max="4096" width="11.5" style="251"/>
    <col min="4097" max="4097" width="6.1640625" style="251" customWidth="1"/>
    <col min="4098" max="4098" width="4.5" style="251" customWidth="1"/>
    <col min="4099" max="4099" width="5.83203125" style="251" customWidth="1"/>
    <col min="4100" max="4107" width="5.5" style="251" customWidth="1"/>
    <col min="4108" max="4112" width="5.1640625" style="251" customWidth="1"/>
    <col min="4113" max="4113" width="7.6640625" style="251" customWidth="1"/>
    <col min="4114" max="4114" width="8.5" style="251" customWidth="1"/>
    <col min="4115" max="4115" width="5.6640625" style="251" customWidth="1"/>
    <col min="4116" max="4116" width="7.6640625" style="251" customWidth="1"/>
    <col min="4117" max="4117" width="8.5" style="251" customWidth="1"/>
    <col min="4118" max="4118" width="7.5" style="251" customWidth="1"/>
    <col min="4119" max="4119" width="7.6640625" style="251" customWidth="1"/>
    <col min="4120" max="4123" width="5.1640625" style="251" customWidth="1"/>
    <col min="4124" max="4352" width="11.5" style="251"/>
    <col min="4353" max="4353" width="6.1640625" style="251" customWidth="1"/>
    <col min="4354" max="4354" width="4.5" style="251" customWidth="1"/>
    <col min="4355" max="4355" width="5.83203125" style="251" customWidth="1"/>
    <col min="4356" max="4363" width="5.5" style="251" customWidth="1"/>
    <col min="4364" max="4368" width="5.1640625" style="251" customWidth="1"/>
    <col min="4369" max="4369" width="7.6640625" style="251" customWidth="1"/>
    <col min="4370" max="4370" width="8.5" style="251" customWidth="1"/>
    <col min="4371" max="4371" width="5.6640625" style="251" customWidth="1"/>
    <col min="4372" max="4372" width="7.6640625" style="251" customWidth="1"/>
    <col min="4373" max="4373" width="8.5" style="251" customWidth="1"/>
    <col min="4374" max="4374" width="7.5" style="251" customWidth="1"/>
    <col min="4375" max="4375" width="7.6640625" style="251" customWidth="1"/>
    <col min="4376" max="4379" width="5.1640625" style="251" customWidth="1"/>
    <col min="4380" max="4608" width="11.5" style="251"/>
    <col min="4609" max="4609" width="6.1640625" style="251" customWidth="1"/>
    <col min="4610" max="4610" width="4.5" style="251" customWidth="1"/>
    <col min="4611" max="4611" width="5.83203125" style="251" customWidth="1"/>
    <col min="4612" max="4619" width="5.5" style="251" customWidth="1"/>
    <col min="4620" max="4624" width="5.1640625" style="251" customWidth="1"/>
    <col min="4625" max="4625" width="7.6640625" style="251" customWidth="1"/>
    <col min="4626" max="4626" width="8.5" style="251" customWidth="1"/>
    <col min="4627" max="4627" width="5.6640625" style="251" customWidth="1"/>
    <col min="4628" max="4628" width="7.6640625" style="251" customWidth="1"/>
    <col min="4629" max="4629" width="8.5" style="251" customWidth="1"/>
    <col min="4630" max="4630" width="7.5" style="251" customWidth="1"/>
    <col min="4631" max="4631" width="7.6640625" style="251" customWidth="1"/>
    <col min="4632" max="4635" width="5.1640625" style="251" customWidth="1"/>
    <col min="4636" max="4864" width="11.5" style="251"/>
    <col min="4865" max="4865" width="6.1640625" style="251" customWidth="1"/>
    <col min="4866" max="4866" width="4.5" style="251" customWidth="1"/>
    <col min="4867" max="4867" width="5.83203125" style="251" customWidth="1"/>
    <col min="4868" max="4875" width="5.5" style="251" customWidth="1"/>
    <col min="4876" max="4880" width="5.1640625" style="251" customWidth="1"/>
    <col min="4881" max="4881" width="7.6640625" style="251" customWidth="1"/>
    <col min="4882" max="4882" width="8.5" style="251" customWidth="1"/>
    <col min="4883" max="4883" width="5.6640625" style="251" customWidth="1"/>
    <col min="4884" max="4884" width="7.6640625" style="251" customWidth="1"/>
    <col min="4885" max="4885" width="8.5" style="251" customWidth="1"/>
    <col min="4886" max="4886" width="7.5" style="251" customWidth="1"/>
    <col min="4887" max="4887" width="7.6640625" style="251" customWidth="1"/>
    <col min="4888" max="4891" width="5.1640625" style="251" customWidth="1"/>
    <col min="4892" max="5120" width="11.5" style="251"/>
    <col min="5121" max="5121" width="6.1640625" style="251" customWidth="1"/>
    <col min="5122" max="5122" width="4.5" style="251" customWidth="1"/>
    <col min="5123" max="5123" width="5.83203125" style="251" customWidth="1"/>
    <col min="5124" max="5131" width="5.5" style="251" customWidth="1"/>
    <col min="5132" max="5136" width="5.1640625" style="251" customWidth="1"/>
    <col min="5137" max="5137" width="7.6640625" style="251" customWidth="1"/>
    <col min="5138" max="5138" width="8.5" style="251" customWidth="1"/>
    <col min="5139" max="5139" width="5.6640625" style="251" customWidth="1"/>
    <col min="5140" max="5140" width="7.6640625" style="251" customWidth="1"/>
    <col min="5141" max="5141" width="8.5" style="251" customWidth="1"/>
    <col min="5142" max="5142" width="7.5" style="251" customWidth="1"/>
    <col min="5143" max="5143" width="7.6640625" style="251" customWidth="1"/>
    <col min="5144" max="5147" width="5.1640625" style="251" customWidth="1"/>
    <col min="5148" max="5376" width="11.5" style="251"/>
    <col min="5377" max="5377" width="6.1640625" style="251" customWidth="1"/>
    <col min="5378" max="5378" width="4.5" style="251" customWidth="1"/>
    <col min="5379" max="5379" width="5.83203125" style="251" customWidth="1"/>
    <col min="5380" max="5387" width="5.5" style="251" customWidth="1"/>
    <col min="5388" max="5392" width="5.1640625" style="251" customWidth="1"/>
    <col min="5393" max="5393" width="7.6640625" style="251" customWidth="1"/>
    <col min="5394" max="5394" width="8.5" style="251" customWidth="1"/>
    <col min="5395" max="5395" width="5.6640625" style="251" customWidth="1"/>
    <col min="5396" max="5396" width="7.6640625" style="251" customWidth="1"/>
    <col min="5397" max="5397" width="8.5" style="251" customWidth="1"/>
    <col min="5398" max="5398" width="7.5" style="251" customWidth="1"/>
    <col min="5399" max="5399" width="7.6640625" style="251" customWidth="1"/>
    <col min="5400" max="5403" width="5.1640625" style="251" customWidth="1"/>
    <col min="5404" max="5632" width="11.5" style="251"/>
    <col min="5633" max="5633" width="6.1640625" style="251" customWidth="1"/>
    <col min="5634" max="5634" width="4.5" style="251" customWidth="1"/>
    <col min="5635" max="5635" width="5.83203125" style="251" customWidth="1"/>
    <col min="5636" max="5643" width="5.5" style="251" customWidth="1"/>
    <col min="5644" max="5648" width="5.1640625" style="251" customWidth="1"/>
    <col min="5649" max="5649" width="7.6640625" style="251" customWidth="1"/>
    <col min="5650" max="5650" width="8.5" style="251" customWidth="1"/>
    <col min="5651" max="5651" width="5.6640625" style="251" customWidth="1"/>
    <col min="5652" max="5652" width="7.6640625" style="251" customWidth="1"/>
    <col min="5653" max="5653" width="8.5" style="251" customWidth="1"/>
    <col min="5654" max="5654" width="7.5" style="251" customWidth="1"/>
    <col min="5655" max="5655" width="7.6640625" style="251" customWidth="1"/>
    <col min="5656" max="5659" width="5.1640625" style="251" customWidth="1"/>
    <col min="5660" max="5888" width="11.5" style="251"/>
    <col min="5889" max="5889" width="6.1640625" style="251" customWidth="1"/>
    <col min="5890" max="5890" width="4.5" style="251" customWidth="1"/>
    <col min="5891" max="5891" width="5.83203125" style="251" customWidth="1"/>
    <col min="5892" max="5899" width="5.5" style="251" customWidth="1"/>
    <col min="5900" max="5904" width="5.1640625" style="251" customWidth="1"/>
    <col min="5905" max="5905" width="7.6640625" style="251" customWidth="1"/>
    <col min="5906" max="5906" width="8.5" style="251" customWidth="1"/>
    <col min="5907" max="5907" width="5.6640625" style="251" customWidth="1"/>
    <col min="5908" max="5908" width="7.6640625" style="251" customWidth="1"/>
    <col min="5909" max="5909" width="8.5" style="251" customWidth="1"/>
    <col min="5910" max="5910" width="7.5" style="251" customWidth="1"/>
    <col min="5911" max="5911" width="7.6640625" style="251" customWidth="1"/>
    <col min="5912" max="5915" width="5.1640625" style="251" customWidth="1"/>
    <col min="5916" max="6144" width="11.5" style="251"/>
    <col min="6145" max="6145" width="6.1640625" style="251" customWidth="1"/>
    <col min="6146" max="6146" width="4.5" style="251" customWidth="1"/>
    <col min="6147" max="6147" width="5.83203125" style="251" customWidth="1"/>
    <col min="6148" max="6155" width="5.5" style="251" customWidth="1"/>
    <col min="6156" max="6160" width="5.1640625" style="251" customWidth="1"/>
    <col min="6161" max="6161" width="7.6640625" style="251" customWidth="1"/>
    <col min="6162" max="6162" width="8.5" style="251" customWidth="1"/>
    <col min="6163" max="6163" width="5.6640625" style="251" customWidth="1"/>
    <col min="6164" max="6164" width="7.6640625" style="251" customWidth="1"/>
    <col min="6165" max="6165" width="8.5" style="251" customWidth="1"/>
    <col min="6166" max="6166" width="7.5" style="251" customWidth="1"/>
    <col min="6167" max="6167" width="7.6640625" style="251" customWidth="1"/>
    <col min="6168" max="6171" width="5.1640625" style="251" customWidth="1"/>
    <col min="6172" max="6400" width="11.5" style="251"/>
    <col min="6401" max="6401" width="6.1640625" style="251" customWidth="1"/>
    <col min="6402" max="6402" width="4.5" style="251" customWidth="1"/>
    <col min="6403" max="6403" width="5.83203125" style="251" customWidth="1"/>
    <col min="6404" max="6411" width="5.5" style="251" customWidth="1"/>
    <col min="6412" max="6416" width="5.1640625" style="251" customWidth="1"/>
    <col min="6417" max="6417" width="7.6640625" style="251" customWidth="1"/>
    <col min="6418" max="6418" width="8.5" style="251" customWidth="1"/>
    <col min="6419" max="6419" width="5.6640625" style="251" customWidth="1"/>
    <col min="6420" max="6420" width="7.6640625" style="251" customWidth="1"/>
    <col min="6421" max="6421" width="8.5" style="251" customWidth="1"/>
    <col min="6422" max="6422" width="7.5" style="251" customWidth="1"/>
    <col min="6423" max="6423" width="7.6640625" style="251" customWidth="1"/>
    <col min="6424" max="6427" width="5.1640625" style="251" customWidth="1"/>
    <col min="6428" max="6656" width="11.5" style="251"/>
    <col min="6657" max="6657" width="6.1640625" style="251" customWidth="1"/>
    <col min="6658" max="6658" width="4.5" style="251" customWidth="1"/>
    <col min="6659" max="6659" width="5.83203125" style="251" customWidth="1"/>
    <col min="6660" max="6667" width="5.5" style="251" customWidth="1"/>
    <col min="6668" max="6672" width="5.1640625" style="251" customWidth="1"/>
    <col min="6673" max="6673" width="7.6640625" style="251" customWidth="1"/>
    <col min="6674" max="6674" width="8.5" style="251" customWidth="1"/>
    <col min="6675" max="6675" width="5.6640625" style="251" customWidth="1"/>
    <col min="6676" max="6676" width="7.6640625" style="251" customWidth="1"/>
    <col min="6677" max="6677" width="8.5" style="251" customWidth="1"/>
    <col min="6678" max="6678" width="7.5" style="251" customWidth="1"/>
    <col min="6679" max="6679" width="7.6640625" style="251" customWidth="1"/>
    <col min="6680" max="6683" width="5.1640625" style="251" customWidth="1"/>
    <col min="6684" max="6912" width="11.5" style="251"/>
    <col min="6913" max="6913" width="6.1640625" style="251" customWidth="1"/>
    <col min="6914" max="6914" width="4.5" style="251" customWidth="1"/>
    <col min="6915" max="6915" width="5.83203125" style="251" customWidth="1"/>
    <col min="6916" max="6923" width="5.5" style="251" customWidth="1"/>
    <col min="6924" max="6928" width="5.1640625" style="251" customWidth="1"/>
    <col min="6929" max="6929" width="7.6640625" style="251" customWidth="1"/>
    <col min="6930" max="6930" width="8.5" style="251" customWidth="1"/>
    <col min="6931" max="6931" width="5.6640625" style="251" customWidth="1"/>
    <col min="6932" max="6932" width="7.6640625" style="251" customWidth="1"/>
    <col min="6933" max="6933" width="8.5" style="251" customWidth="1"/>
    <col min="6934" max="6934" width="7.5" style="251" customWidth="1"/>
    <col min="6935" max="6935" width="7.6640625" style="251" customWidth="1"/>
    <col min="6936" max="6939" width="5.1640625" style="251" customWidth="1"/>
    <col min="6940" max="7168" width="11.5" style="251"/>
    <col min="7169" max="7169" width="6.1640625" style="251" customWidth="1"/>
    <col min="7170" max="7170" width="4.5" style="251" customWidth="1"/>
    <col min="7171" max="7171" width="5.83203125" style="251" customWidth="1"/>
    <col min="7172" max="7179" width="5.5" style="251" customWidth="1"/>
    <col min="7180" max="7184" width="5.1640625" style="251" customWidth="1"/>
    <col min="7185" max="7185" width="7.6640625" style="251" customWidth="1"/>
    <col min="7186" max="7186" width="8.5" style="251" customWidth="1"/>
    <col min="7187" max="7187" width="5.6640625" style="251" customWidth="1"/>
    <col min="7188" max="7188" width="7.6640625" style="251" customWidth="1"/>
    <col min="7189" max="7189" width="8.5" style="251" customWidth="1"/>
    <col min="7190" max="7190" width="7.5" style="251" customWidth="1"/>
    <col min="7191" max="7191" width="7.6640625" style="251" customWidth="1"/>
    <col min="7192" max="7195" width="5.1640625" style="251" customWidth="1"/>
    <col min="7196" max="7424" width="11.5" style="251"/>
    <col min="7425" max="7425" width="6.1640625" style="251" customWidth="1"/>
    <col min="7426" max="7426" width="4.5" style="251" customWidth="1"/>
    <col min="7427" max="7427" width="5.83203125" style="251" customWidth="1"/>
    <col min="7428" max="7435" width="5.5" style="251" customWidth="1"/>
    <col min="7436" max="7440" width="5.1640625" style="251" customWidth="1"/>
    <col min="7441" max="7441" width="7.6640625" style="251" customWidth="1"/>
    <col min="7442" max="7442" width="8.5" style="251" customWidth="1"/>
    <col min="7443" max="7443" width="5.6640625" style="251" customWidth="1"/>
    <col min="7444" max="7444" width="7.6640625" style="251" customWidth="1"/>
    <col min="7445" max="7445" width="8.5" style="251" customWidth="1"/>
    <col min="7446" max="7446" width="7.5" style="251" customWidth="1"/>
    <col min="7447" max="7447" width="7.6640625" style="251" customWidth="1"/>
    <col min="7448" max="7451" width="5.1640625" style="251" customWidth="1"/>
    <col min="7452" max="7680" width="11.5" style="251"/>
    <col min="7681" max="7681" width="6.1640625" style="251" customWidth="1"/>
    <col min="7682" max="7682" width="4.5" style="251" customWidth="1"/>
    <col min="7683" max="7683" width="5.83203125" style="251" customWidth="1"/>
    <col min="7684" max="7691" width="5.5" style="251" customWidth="1"/>
    <col min="7692" max="7696" width="5.1640625" style="251" customWidth="1"/>
    <col min="7697" max="7697" width="7.6640625" style="251" customWidth="1"/>
    <col min="7698" max="7698" width="8.5" style="251" customWidth="1"/>
    <col min="7699" max="7699" width="5.6640625" style="251" customWidth="1"/>
    <col min="7700" max="7700" width="7.6640625" style="251" customWidth="1"/>
    <col min="7701" max="7701" width="8.5" style="251" customWidth="1"/>
    <col min="7702" max="7702" width="7.5" style="251" customWidth="1"/>
    <col min="7703" max="7703" width="7.6640625" style="251" customWidth="1"/>
    <col min="7704" max="7707" width="5.1640625" style="251" customWidth="1"/>
    <col min="7708" max="7936" width="11.5" style="251"/>
    <col min="7937" max="7937" width="6.1640625" style="251" customWidth="1"/>
    <col min="7938" max="7938" width="4.5" style="251" customWidth="1"/>
    <col min="7939" max="7939" width="5.83203125" style="251" customWidth="1"/>
    <col min="7940" max="7947" width="5.5" style="251" customWidth="1"/>
    <col min="7948" max="7952" width="5.1640625" style="251" customWidth="1"/>
    <col min="7953" max="7953" width="7.6640625" style="251" customWidth="1"/>
    <col min="7954" max="7954" width="8.5" style="251" customWidth="1"/>
    <col min="7955" max="7955" width="5.6640625" style="251" customWidth="1"/>
    <col min="7956" max="7956" width="7.6640625" style="251" customWidth="1"/>
    <col min="7957" max="7957" width="8.5" style="251" customWidth="1"/>
    <col min="7958" max="7958" width="7.5" style="251" customWidth="1"/>
    <col min="7959" max="7959" width="7.6640625" style="251" customWidth="1"/>
    <col min="7960" max="7963" width="5.1640625" style="251" customWidth="1"/>
    <col min="7964" max="8192" width="11.5" style="251"/>
    <col min="8193" max="8193" width="6.1640625" style="251" customWidth="1"/>
    <col min="8194" max="8194" width="4.5" style="251" customWidth="1"/>
    <col min="8195" max="8195" width="5.83203125" style="251" customWidth="1"/>
    <col min="8196" max="8203" width="5.5" style="251" customWidth="1"/>
    <col min="8204" max="8208" width="5.1640625" style="251" customWidth="1"/>
    <col min="8209" max="8209" width="7.6640625" style="251" customWidth="1"/>
    <col min="8210" max="8210" width="8.5" style="251" customWidth="1"/>
    <col min="8211" max="8211" width="5.6640625" style="251" customWidth="1"/>
    <col min="8212" max="8212" width="7.6640625" style="251" customWidth="1"/>
    <col min="8213" max="8213" width="8.5" style="251" customWidth="1"/>
    <col min="8214" max="8214" width="7.5" style="251" customWidth="1"/>
    <col min="8215" max="8215" width="7.6640625" style="251" customWidth="1"/>
    <col min="8216" max="8219" width="5.1640625" style="251" customWidth="1"/>
    <col min="8220" max="8448" width="11.5" style="251"/>
    <col min="8449" max="8449" width="6.1640625" style="251" customWidth="1"/>
    <col min="8450" max="8450" width="4.5" style="251" customWidth="1"/>
    <col min="8451" max="8451" width="5.83203125" style="251" customWidth="1"/>
    <col min="8452" max="8459" width="5.5" style="251" customWidth="1"/>
    <col min="8460" max="8464" width="5.1640625" style="251" customWidth="1"/>
    <col min="8465" max="8465" width="7.6640625" style="251" customWidth="1"/>
    <col min="8466" max="8466" width="8.5" style="251" customWidth="1"/>
    <col min="8467" max="8467" width="5.6640625" style="251" customWidth="1"/>
    <col min="8468" max="8468" width="7.6640625" style="251" customWidth="1"/>
    <col min="8469" max="8469" width="8.5" style="251" customWidth="1"/>
    <col min="8470" max="8470" width="7.5" style="251" customWidth="1"/>
    <col min="8471" max="8471" width="7.6640625" style="251" customWidth="1"/>
    <col min="8472" max="8475" width="5.1640625" style="251" customWidth="1"/>
    <col min="8476" max="8704" width="11.5" style="251"/>
    <col min="8705" max="8705" width="6.1640625" style="251" customWidth="1"/>
    <col min="8706" max="8706" width="4.5" style="251" customWidth="1"/>
    <col min="8707" max="8707" width="5.83203125" style="251" customWidth="1"/>
    <col min="8708" max="8715" width="5.5" style="251" customWidth="1"/>
    <col min="8716" max="8720" width="5.1640625" style="251" customWidth="1"/>
    <col min="8721" max="8721" width="7.6640625" style="251" customWidth="1"/>
    <col min="8722" max="8722" width="8.5" style="251" customWidth="1"/>
    <col min="8723" max="8723" width="5.6640625" style="251" customWidth="1"/>
    <col min="8724" max="8724" width="7.6640625" style="251" customWidth="1"/>
    <col min="8725" max="8725" width="8.5" style="251" customWidth="1"/>
    <col min="8726" max="8726" width="7.5" style="251" customWidth="1"/>
    <col min="8727" max="8727" width="7.6640625" style="251" customWidth="1"/>
    <col min="8728" max="8731" width="5.1640625" style="251" customWidth="1"/>
    <col min="8732" max="8960" width="11.5" style="251"/>
    <col min="8961" max="8961" width="6.1640625" style="251" customWidth="1"/>
    <col min="8962" max="8962" width="4.5" style="251" customWidth="1"/>
    <col min="8963" max="8963" width="5.83203125" style="251" customWidth="1"/>
    <col min="8964" max="8971" width="5.5" style="251" customWidth="1"/>
    <col min="8972" max="8976" width="5.1640625" style="251" customWidth="1"/>
    <col min="8977" max="8977" width="7.6640625" style="251" customWidth="1"/>
    <col min="8978" max="8978" width="8.5" style="251" customWidth="1"/>
    <col min="8979" max="8979" width="5.6640625" style="251" customWidth="1"/>
    <col min="8980" max="8980" width="7.6640625" style="251" customWidth="1"/>
    <col min="8981" max="8981" width="8.5" style="251" customWidth="1"/>
    <col min="8982" max="8982" width="7.5" style="251" customWidth="1"/>
    <col min="8983" max="8983" width="7.6640625" style="251" customWidth="1"/>
    <col min="8984" max="8987" width="5.1640625" style="251" customWidth="1"/>
    <col min="8988" max="9216" width="11.5" style="251"/>
    <col min="9217" max="9217" width="6.1640625" style="251" customWidth="1"/>
    <col min="9218" max="9218" width="4.5" style="251" customWidth="1"/>
    <col min="9219" max="9219" width="5.83203125" style="251" customWidth="1"/>
    <col min="9220" max="9227" width="5.5" style="251" customWidth="1"/>
    <col min="9228" max="9232" width="5.1640625" style="251" customWidth="1"/>
    <col min="9233" max="9233" width="7.6640625" style="251" customWidth="1"/>
    <col min="9234" max="9234" width="8.5" style="251" customWidth="1"/>
    <col min="9235" max="9235" width="5.6640625" style="251" customWidth="1"/>
    <col min="9236" max="9236" width="7.6640625" style="251" customWidth="1"/>
    <col min="9237" max="9237" width="8.5" style="251" customWidth="1"/>
    <col min="9238" max="9238" width="7.5" style="251" customWidth="1"/>
    <col min="9239" max="9239" width="7.6640625" style="251" customWidth="1"/>
    <col min="9240" max="9243" width="5.1640625" style="251" customWidth="1"/>
    <col min="9244" max="9472" width="11.5" style="251"/>
    <col min="9473" max="9473" width="6.1640625" style="251" customWidth="1"/>
    <col min="9474" max="9474" width="4.5" style="251" customWidth="1"/>
    <col min="9475" max="9475" width="5.83203125" style="251" customWidth="1"/>
    <col min="9476" max="9483" width="5.5" style="251" customWidth="1"/>
    <col min="9484" max="9488" width="5.1640625" style="251" customWidth="1"/>
    <col min="9489" max="9489" width="7.6640625" style="251" customWidth="1"/>
    <col min="9490" max="9490" width="8.5" style="251" customWidth="1"/>
    <col min="9491" max="9491" width="5.6640625" style="251" customWidth="1"/>
    <col min="9492" max="9492" width="7.6640625" style="251" customWidth="1"/>
    <col min="9493" max="9493" width="8.5" style="251" customWidth="1"/>
    <col min="9494" max="9494" width="7.5" style="251" customWidth="1"/>
    <col min="9495" max="9495" width="7.6640625" style="251" customWidth="1"/>
    <col min="9496" max="9499" width="5.1640625" style="251" customWidth="1"/>
    <col min="9500" max="9728" width="11.5" style="251"/>
    <col min="9729" max="9729" width="6.1640625" style="251" customWidth="1"/>
    <col min="9730" max="9730" width="4.5" style="251" customWidth="1"/>
    <col min="9731" max="9731" width="5.83203125" style="251" customWidth="1"/>
    <col min="9732" max="9739" width="5.5" style="251" customWidth="1"/>
    <col min="9740" max="9744" width="5.1640625" style="251" customWidth="1"/>
    <col min="9745" max="9745" width="7.6640625" style="251" customWidth="1"/>
    <col min="9746" max="9746" width="8.5" style="251" customWidth="1"/>
    <col min="9747" max="9747" width="5.6640625" style="251" customWidth="1"/>
    <col min="9748" max="9748" width="7.6640625" style="251" customWidth="1"/>
    <col min="9749" max="9749" width="8.5" style="251" customWidth="1"/>
    <col min="9750" max="9750" width="7.5" style="251" customWidth="1"/>
    <col min="9751" max="9751" width="7.6640625" style="251" customWidth="1"/>
    <col min="9752" max="9755" width="5.1640625" style="251" customWidth="1"/>
    <col min="9756" max="9984" width="11.5" style="251"/>
    <col min="9985" max="9985" width="6.1640625" style="251" customWidth="1"/>
    <col min="9986" max="9986" width="4.5" style="251" customWidth="1"/>
    <col min="9987" max="9987" width="5.83203125" style="251" customWidth="1"/>
    <col min="9988" max="9995" width="5.5" style="251" customWidth="1"/>
    <col min="9996" max="10000" width="5.1640625" style="251" customWidth="1"/>
    <col min="10001" max="10001" width="7.6640625" style="251" customWidth="1"/>
    <col min="10002" max="10002" width="8.5" style="251" customWidth="1"/>
    <col min="10003" max="10003" width="5.6640625" style="251" customWidth="1"/>
    <col min="10004" max="10004" width="7.6640625" style="251" customWidth="1"/>
    <col min="10005" max="10005" width="8.5" style="251" customWidth="1"/>
    <col min="10006" max="10006" width="7.5" style="251" customWidth="1"/>
    <col min="10007" max="10007" width="7.6640625" style="251" customWidth="1"/>
    <col min="10008" max="10011" width="5.1640625" style="251" customWidth="1"/>
    <col min="10012" max="10240" width="11.5" style="251"/>
    <col min="10241" max="10241" width="6.1640625" style="251" customWidth="1"/>
    <col min="10242" max="10242" width="4.5" style="251" customWidth="1"/>
    <col min="10243" max="10243" width="5.83203125" style="251" customWidth="1"/>
    <col min="10244" max="10251" width="5.5" style="251" customWidth="1"/>
    <col min="10252" max="10256" width="5.1640625" style="251" customWidth="1"/>
    <col min="10257" max="10257" width="7.6640625" style="251" customWidth="1"/>
    <col min="10258" max="10258" width="8.5" style="251" customWidth="1"/>
    <col min="10259" max="10259" width="5.6640625" style="251" customWidth="1"/>
    <col min="10260" max="10260" width="7.6640625" style="251" customWidth="1"/>
    <col min="10261" max="10261" width="8.5" style="251" customWidth="1"/>
    <col min="10262" max="10262" width="7.5" style="251" customWidth="1"/>
    <col min="10263" max="10263" width="7.6640625" style="251" customWidth="1"/>
    <col min="10264" max="10267" width="5.1640625" style="251" customWidth="1"/>
    <col min="10268" max="10496" width="11.5" style="251"/>
    <col min="10497" max="10497" width="6.1640625" style="251" customWidth="1"/>
    <col min="10498" max="10498" width="4.5" style="251" customWidth="1"/>
    <col min="10499" max="10499" width="5.83203125" style="251" customWidth="1"/>
    <col min="10500" max="10507" width="5.5" style="251" customWidth="1"/>
    <col min="10508" max="10512" width="5.1640625" style="251" customWidth="1"/>
    <col min="10513" max="10513" width="7.6640625" style="251" customWidth="1"/>
    <col min="10514" max="10514" width="8.5" style="251" customWidth="1"/>
    <col min="10515" max="10515" width="5.6640625" style="251" customWidth="1"/>
    <col min="10516" max="10516" width="7.6640625" style="251" customWidth="1"/>
    <col min="10517" max="10517" width="8.5" style="251" customWidth="1"/>
    <col min="10518" max="10518" width="7.5" style="251" customWidth="1"/>
    <col min="10519" max="10519" width="7.6640625" style="251" customWidth="1"/>
    <col min="10520" max="10523" width="5.1640625" style="251" customWidth="1"/>
    <col min="10524" max="10752" width="11.5" style="251"/>
    <col min="10753" max="10753" width="6.1640625" style="251" customWidth="1"/>
    <col min="10754" max="10754" width="4.5" style="251" customWidth="1"/>
    <col min="10755" max="10755" width="5.83203125" style="251" customWidth="1"/>
    <col min="10756" max="10763" width="5.5" style="251" customWidth="1"/>
    <col min="10764" max="10768" width="5.1640625" style="251" customWidth="1"/>
    <col min="10769" max="10769" width="7.6640625" style="251" customWidth="1"/>
    <col min="10770" max="10770" width="8.5" style="251" customWidth="1"/>
    <col min="10771" max="10771" width="5.6640625" style="251" customWidth="1"/>
    <col min="10772" max="10772" width="7.6640625" style="251" customWidth="1"/>
    <col min="10773" max="10773" width="8.5" style="251" customWidth="1"/>
    <col min="10774" max="10774" width="7.5" style="251" customWidth="1"/>
    <col min="10775" max="10775" width="7.6640625" style="251" customWidth="1"/>
    <col min="10776" max="10779" width="5.1640625" style="251" customWidth="1"/>
    <col min="10780" max="11008" width="11.5" style="251"/>
    <col min="11009" max="11009" width="6.1640625" style="251" customWidth="1"/>
    <col min="11010" max="11010" width="4.5" style="251" customWidth="1"/>
    <col min="11011" max="11011" width="5.83203125" style="251" customWidth="1"/>
    <col min="11012" max="11019" width="5.5" style="251" customWidth="1"/>
    <col min="11020" max="11024" width="5.1640625" style="251" customWidth="1"/>
    <col min="11025" max="11025" width="7.6640625" style="251" customWidth="1"/>
    <col min="11026" max="11026" width="8.5" style="251" customWidth="1"/>
    <col min="11027" max="11027" width="5.6640625" style="251" customWidth="1"/>
    <col min="11028" max="11028" width="7.6640625" style="251" customWidth="1"/>
    <col min="11029" max="11029" width="8.5" style="251" customWidth="1"/>
    <col min="11030" max="11030" width="7.5" style="251" customWidth="1"/>
    <col min="11031" max="11031" width="7.6640625" style="251" customWidth="1"/>
    <col min="11032" max="11035" width="5.1640625" style="251" customWidth="1"/>
    <col min="11036" max="11264" width="11.5" style="251"/>
    <col min="11265" max="11265" width="6.1640625" style="251" customWidth="1"/>
    <col min="11266" max="11266" width="4.5" style="251" customWidth="1"/>
    <col min="11267" max="11267" width="5.83203125" style="251" customWidth="1"/>
    <col min="11268" max="11275" width="5.5" style="251" customWidth="1"/>
    <col min="11276" max="11280" width="5.1640625" style="251" customWidth="1"/>
    <col min="11281" max="11281" width="7.6640625" style="251" customWidth="1"/>
    <col min="11282" max="11282" width="8.5" style="251" customWidth="1"/>
    <col min="11283" max="11283" width="5.6640625" style="251" customWidth="1"/>
    <col min="11284" max="11284" width="7.6640625" style="251" customWidth="1"/>
    <col min="11285" max="11285" width="8.5" style="251" customWidth="1"/>
    <col min="11286" max="11286" width="7.5" style="251" customWidth="1"/>
    <col min="11287" max="11287" width="7.6640625" style="251" customWidth="1"/>
    <col min="11288" max="11291" width="5.1640625" style="251" customWidth="1"/>
    <col min="11292" max="11520" width="11.5" style="251"/>
    <col min="11521" max="11521" width="6.1640625" style="251" customWidth="1"/>
    <col min="11522" max="11522" width="4.5" style="251" customWidth="1"/>
    <col min="11523" max="11523" width="5.83203125" style="251" customWidth="1"/>
    <col min="11524" max="11531" width="5.5" style="251" customWidth="1"/>
    <col min="11532" max="11536" width="5.1640625" style="251" customWidth="1"/>
    <col min="11537" max="11537" width="7.6640625" style="251" customWidth="1"/>
    <col min="11538" max="11538" width="8.5" style="251" customWidth="1"/>
    <col min="11539" max="11539" width="5.6640625" style="251" customWidth="1"/>
    <col min="11540" max="11540" width="7.6640625" style="251" customWidth="1"/>
    <col min="11541" max="11541" width="8.5" style="251" customWidth="1"/>
    <col min="11542" max="11542" width="7.5" style="251" customWidth="1"/>
    <col min="11543" max="11543" width="7.6640625" style="251" customWidth="1"/>
    <col min="11544" max="11547" width="5.1640625" style="251" customWidth="1"/>
    <col min="11548" max="11776" width="11.5" style="251"/>
    <col min="11777" max="11777" width="6.1640625" style="251" customWidth="1"/>
    <col min="11778" max="11778" width="4.5" style="251" customWidth="1"/>
    <col min="11779" max="11779" width="5.83203125" style="251" customWidth="1"/>
    <col min="11780" max="11787" width="5.5" style="251" customWidth="1"/>
    <col min="11788" max="11792" width="5.1640625" style="251" customWidth="1"/>
    <col min="11793" max="11793" width="7.6640625" style="251" customWidth="1"/>
    <col min="11794" max="11794" width="8.5" style="251" customWidth="1"/>
    <col min="11795" max="11795" width="5.6640625" style="251" customWidth="1"/>
    <col min="11796" max="11796" width="7.6640625" style="251" customWidth="1"/>
    <col min="11797" max="11797" width="8.5" style="251" customWidth="1"/>
    <col min="11798" max="11798" width="7.5" style="251" customWidth="1"/>
    <col min="11799" max="11799" width="7.6640625" style="251" customWidth="1"/>
    <col min="11800" max="11803" width="5.1640625" style="251" customWidth="1"/>
    <col min="11804" max="12032" width="11.5" style="251"/>
    <col min="12033" max="12033" width="6.1640625" style="251" customWidth="1"/>
    <col min="12034" max="12034" width="4.5" style="251" customWidth="1"/>
    <col min="12035" max="12035" width="5.83203125" style="251" customWidth="1"/>
    <col min="12036" max="12043" width="5.5" style="251" customWidth="1"/>
    <col min="12044" max="12048" width="5.1640625" style="251" customWidth="1"/>
    <col min="12049" max="12049" width="7.6640625" style="251" customWidth="1"/>
    <col min="12050" max="12050" width="8.5" style="251" customWidth="1"/>
    <col min="12051" max="12051" width="5.6640625" style="251" customWidth="1"/>
    <col min="12052" max="12052" width="7.6640625" style="251" customWidth="1"/>
    <col min="12053" max="12053" width="8.5" style="251" customWidth="1"/>
    <col min="12054" max="12054" width="7.5" style="251" customWidth="1"/>
    <col min="12055" max="12055" width="7.6640625" style="251" customWidth="1"/>
    <col min="12056" max="12059" width="5.1640625" style="251" customWidth="1"/>
    <col min="12060" max="12288" width="11.5" style="251"/>
    <col min="12289" max="12289" width="6.1640625" style="251" customWidth="1"/>
    <col min="12290" max="12290" width="4.5" style="251" customWidth="1"/>
    <col min="12291" max="12291" width="5.83203125" style="251" customWidth="1"/>
    <col min="12292" max="12299" width="5.5" style="251" customWidth="1"/>
    <col min="12300" max="12304" width="5.1640625" style="251" customWidth="1"/>
    <col min="12305" max="12305" width="7.6640625" style="251" customWidth="1"/>
    <col min="12306" max="12306" width="8.5" style="251" customWidth="1"/>
    <col min="12307" max="12307" width="5.6640625" style="251" customWidth="1"/>
    <col min="12308" max="12308" width="7.6640625" style="251" customWidth="1"/>
    <col min="12309" max="12309" width="8.5" style="251" customWidth="1"/>
    <col min="12310" max="12310" width="7.5" style="251" customWidth="1"/>
    <col min="12311" max="12311" width="7.6640625" style="251" customWidth="1"/>
    <col min="12312" max="12315" width="5.1640625" style="251" customWidth="1"/>
    <col min="12316" max="12544" width="11.5" style="251"/>
    <col min="12545" max="12545" width="6.1640625" style="251" customWidth="1"/>
    <col min="12546" max="12546" width="4.5" style="251" customWidth="1"/>
    <col min="12547" max="12547" width="5.83203125" style="251" customWidth="1"/>
    <col min="12548" max="12555" width="5.5" style="251" customWidth="1"/>
    <col min="12556" max="12560" width="5.1640625" style="251" customWidth="1"/>
    <col min="12561" max="12561" width="7.6640625" style="251" customWidth="1"/>
    <col min="12562" max="12562" width="8.5" style="251" customWidth="1"/>
    <col min="12563" max="12563" width="5.6640625" style="251" customWidth="1"/>
    <col min="12564" max="12564" width="7.6640625" style="251" customWidth="1"/>
    <col min="12565" max="12565" width="8.5" style="251" customWidth="1"/>
    <col min="12566" max="12566" width="7.5" style="251" customWidth="1"/>
    <col min="12567" max="12567" width="7.6640625" style="251" customWidth="1"/>
    <col min="12568" max="12571" width="5.1640625" style="251" customWidth="1"/>
    <col min="12572" max="12800" width="11.5" style="251"/>
    <col min="12801" max="12801" width="6.1640625" style="251" customWidth="1"/>
    <col min="12802" max="12802" width="4.5" style="251" customWidth="1"/>
    <col min="12803" max="12803" width="5.83203125" style="251" customWidth="1"/>
    <col min="12804" max="12811" width="5.5" style="251" customWidth="1"/>
    <col min="12812" max="12816" width="5.1640625" style="251" customWidth="1"/>
    <col min="12817" max="12817" width="7.6640625" style="251" customWidth="1"/>
    <col min="12818" max="12818" width="8.5" style="251" customWidth="1"/>
    <col min="12819" max="12819" width="5.6640625" style="251" customWidth="1"/>
    <col min="12820" max="12820" width="7.6640625" style="251" customWidth="1"/>
    <col min="12821" max="12821" width="8.5" style="251" customWidth="1"/>
    <col min="12822" max="12822" width="7.5" style="251" customWidth="1"/>
    <col min="12823" max="12823" width="7.6640625" style="251" customWidth="1"/>
    <col min="12824" max="12827" width="5.1640625" style="251" customWidth="1"/>
    <col min="12828" max="13056" width="11.5" style="251"/>
    <col min="13057" max="13057" width="6.1640625" style="251" customWidth="1"/>
    <col min="13058" max="13058" width="4.5" style="251" customWidth="1"/>
    <col min="13059" max="13059" width="5.83203125" style="251" customWidth="1"/>
    <col min="13060" max="13067" width="5.5" style="251" customWidth="1"/>
    <col min="13068" max="13072" width="5.1640625" style="251" customWidth="1"/>
    <col min="13073" max="13073" width="7.6640625" style="251" customWidth="1"/>
    <col min="13074" max="13074" width="8.5" style="251" customWidth="1"/>
    <col min="13075" max="13075" width="5.6640625" style="251" customWidth="1"/>
    <col min="13076" max="13076" width="7.6640625" style="251" customWidth="1"/>
    <col min="13077" max="13077" width="8.5" style="251" customWidth="1"/>
    <col min="13078" max="13078" width="7.5" style="251" customWidth="1"/>
    <col min="13079" max="13079" width="7.6640625" style="251" customWidth="1"/>
    <col min="13080" max="13083" width="5.1640625" style="251" customWidth="1"/>
    <col min="13084" max="13312" width="11.5" style="251"/>
    <col min="13313" max="13313" width="6.1640625" style="251" customWidth="1"/>
    <col min="13314" max="13314" width="4.5" style="251" customWidth="1"/>
    <col min="13315" max="13315" width="5.83203125" style="251" customWidth="1"/>
    <col min="13316" max="13323" width="5.5" style="251" customWidth="1"/>
    <col min="13324" max="13328" width="5.1640625" style="251" customWidth="1"/>
    <col min="13329" max="13329" width="7.6640625" style="251" customWidth="1"/>
    <col min="13330" max="13330" width="8.5" style="251" customWidth="1"/>
    <col min="13331" max="13331" width="5.6640625" style="251" customWidth="1"/>
    <col min="13332" max="13332" width="7.6640625" style="251" customWidth="1"/>
    <col min="13333" max="13333" width="8.5" style="251" customWidth="1"/>
    <col min="13334" max="13334" width="7.5" style="251" customWidth="1"/>
    <col min="13335" max="13335" width="7.6640625" style="251" customWidth="1"/>
    <col min="13336" max="13339" width="5.1640625" style="251" customWidth="1"/>
    <col min="13340" max="13568" width="11.5" style="251"/>
    <col min="13569" max="13569" width="6.1640625" style="251" customWidth="1"/>
    <col min="13570" max="13570" width="4.5" style="251" customWidth="1"/>
    <col min="13571" max="13571" width="5.83203125" style="251" customWidth="1"/>
    <col min="13572" max="13579" width="5.5" style="251" customWidth="1"/>
    <col min="13580" max="13584" width="5.1640625" style="251" customWidth="1"/>
    <col min="13585" max="13585" width="7.6640625" style="251" customWidth="1"/>
    <col min="13586" max="13586" width="8.5" style="251" customWidth="1"/>
    <col min="13587" max="13587" width="5.6640625" style="251" customWidth="1"/>
    <col min="13588" max="13588" width="7.6640625" style="251" customWidth="1"/>
    <col min="13589" max="13589" width="8.5" style="251" customWidth="1"/>
    <col min="13590" max="13590" width="7.5" style="251" customWidth="1"/>
    <col min="13591" max="13591" width="7.6640625" style="251" customWidth="1"/>
    <col min="13592" max="13595" width="5.1640625" style="251" customWidth="1"/>
    <col min="13596" max="13824" width="11.5" style="251"/>
    <col min="13825" max="13825" width="6.1640625" style="251" customWidth="1"/>
    <col min="13826" max="13826" width="4.5" style="251" customWidth="1"/>
    <col min="13827" max="13827" width="5.83203125" style="251" customWidth="1"/>
    <col min="13828" max="13835" width="5.5" style="251" customWidth="1"/>
    <col min="13836" max="13840" width="5.1640625" style="251" customWidth="1"/>
    <col min="13841" max="13841" width="7.6640625" style="251" customWidth="1"/>
    <col min="13842" max="13842" width="8.5" style="251" customWidth="1"/>
    <col min="13843" max="13843" width="5.6640625" style="251" customWidth="1"/>
    <col min="13844" max="13844" width="7.6640625" style="251" customWidth="1"/>
    <col min="13845" max="13845" width="8.5" style="251" customWidth="1"/>
    <col min="13846" max="13846" width="7.5" style="251" customWidth="1"/>
    <col min="13847" max="13847" width="7.6640625" style="251" customWidth="1"/>
    <col min="13848" max="13851" width="5.1640625" style="251" customWidth="1"/>
    <col min="13852" max="14080" width="11.5" style="251"/>
    <col min="14081" max="14081" width="6.1640625" style="251" customWidth="1"/>
    <col min="14082" max="14082" width="4.5" style="251" customWidth="1"/>
    <col min="14083" max="14083" width="5.83203125" style="251" customWidth="1"/>
    <col min="14084" max="14091" width="5.5" style="251" customWidth="1"/>
    <col min="14092" max="14096" width="5.1640625" style="251" customWidth="1"/>
    <col min="14097" max="14097" width="7.6640625" style="251" customWidth="1"/>
    <col min="14098" max="14098" width="8.5" style="251" customWidth="1"/>
    <col min="14099" max="14099" width="5.6640625" style="251" customWidth="1"/>
    <col min="14100" max="14100" width="7.6640625" style="251" customWidth="1"/>
    <col min="14101" max="14101" width="8.5" style="251" customWidth="1"/>
    <col min="14102" max="14102" width="7.5" style="251" customWidth="1"/>
    <col min="14103" max="14103" width="7.6640625" style="251" customWidth="1"/>
    <col min="14104" max="14107" width="5.1640625" style="251" customWidth="1"/>
    <col min="14108" max="14336" width="11.5" style="251"/>
    <col min="14337" max="14337" width="6.1640625" style="251" customWidth="1"/>
    <col min="14338" max="14338" width="4.5" style="251" customWidth="1"/>
    <col min="14339" max="14339" width="5.83203125" style="251" customWidth="1"/>
    <col min="14340" max="14347" width="5.5" style="251" customWidth="1"/>
    <col min="14348" max="14352" width="5.1640625" style="251" customWidth="1"/>
    <col min="14353" max="14353" width="7.6640625" style="251" customWidth="1"/>
    <col min="14354" max="14354" width="8.5" style="251" customWidth="1"/>
    <col min="14355" max="14355" width="5.6640625" style="251" customWidth="1"/>
    <col min="14356" max="14356" width="7.6640625" style="251" customWidth="1"/>
    <col min="14357" max="14357" width="8.5" style="251" customWidth="1"/>
    <col min="14358" max="14358" width="7.5" style="251" customWidth="1"/>
    <col min="14359" max="14359" width="7.6640625" style="251" customWidth="1"/>
    <col min="14360" max="14363" width="5.1640625" style="251" customWidth="1"/>
    <col min="14364" max="14592" width="11.5" style="251"/>
    <col min="14593" max="14593" width="6.1640625" style="251" customWidth="1"/>
    <col min="14594" max="14594" width="4.5" style="251" customWidth="1"/>
    <col min="14595" max="14595" width="5.83203125" style="251" customWidth="1"/>
    <col min="14596" max="14603" width="5.5" style="251" customWidth="1"/>
    <col min="14604" max="14608" width="5.1640625" style="251" customWidth="1"/>
    <col min="14609" max="14609" width="7.6640625" style="251" customWidth="1"/>
    <col min="14610" max="14610" width="8.5" style="251" customWidth="1"/>
    <col min="14611" max="14611" width="5.6640625" style="251" customWidth="1"/>
    <col min="14612" max="14612" width="7.6640625" style="251" customWidth="1"/>
    <col min="14613" max="14613" width="8.5" style="251" customWidth="1"/>
    <col min="14614" max="14614" width="7.5" style="251" customWidth="1"/>
    <col min="14615" max="14615" width="7.6640625" style="251" customWidth="1"/>
    <col min="14616" max="14619" width="5.1640625" style="251" customWidth="1"/>
    <col min="14620" max="14848" width="11.5" style="251"/>
    <col min="14849" max="14849" width="6.1640625" style="251" customWidth="1"/>
    <col min="14850" max="14850" width="4.5" style="251" customWidth="1"/>
    <col min="14851" max="14851" width="5.83203125" style="251" customWidth="1"/>
    <col min="14852" max="14859" width="5.5" style="251" customWidth="1"/>
    <col min="14860" max="14864" width="5.1640625" style="251" customWidth="1"/>
    <col min="14865" max="14865" width="7.6640625" style="251" customWidth="1"/>
    <col min="14866" max="14866" width="8.5" style="251" customWidth="1"/>
    <col min="14867" max="14867" width="5.6640625" style="251" customWidth="1"/>
    <col min="14868" max="14868" width="7.6640625" style="251" customWidth="1"/>
    <col min="14869" max="14869" width="8.5" style="251" customWidth="1"/>
    <col min="14870" max="14870" width="7.5" style="251" customWidth="1"/>
    <col min="14871" max="14871" width="7.6640625" style="251" customWidth="1"/>
    <col min="14872" max="14875" width="5.1640625" style="251" customWidth="1"/>
    <col min="14876" max="15104" width="11.5" style="251"/>
    <col min="15105" max="15105" width="6.1640625" style="251" customWidth="1"/>
    <col min="15106" max="15106" width="4.5" style="251" customWidth="1"/>
    <col min="15107" max="15107" width="5.83203125" style="251" customWidth="1"/>
    <col min="15108" max="15115" width="5.5" style="251" customWidth="1"/>
    <col min="15116" max="15120" width="5.1640625" style="251" customWidth="1"/>
    <col min="15121" max="15121" width="7.6640625" style="251" customWidth="1"/>
    <col min="15122" max="15122" width="8.5" style="251" customWidth="1"/>
    <col min="15123" max="15123" width="5.6640625" style="251" customWidth="1"/>
    <col min="15124" max="15124" width="7.6640625" style="251" customWidth="1"/>
    <col min="15125" max="15125" width="8.5" style="251" customWidth="1"/>
    <col min="15126" max="15126" width="7.5" style="251" customWidth="1"/>
    <col min="15127" max="15127" width="7.6640625" style="251" customWidth="1"/>
    <col min="15128" max="15131" width="5.1640625" style="251" customWidth="1"/>
    <col min="15132" max="15360" width="11.5" style="251"/>
    <col min="15361" max="15361" width="6.1640625" style="251" customWidth="1"/>
    <col min="15362" max="15362" width="4.5" style="251" customWidth="1"/>
    <col min="15363" max="15363" width="5.83203125" style="251" customWidth="1"/>
    <col min="15364" max="15371" width="5.5" style="251" customWidth="1"/>
    <col min="15372" max="15376" width="5.1640625" style="251" customWidth="1"/>
    <col min="15377" max="15377" width="7.6640625" style="251" customWidth="1"/>
    <col min="15378" max="15378" width="8.5" style="251" customWidth="1"/>
    <col min="15379" max="15379" width="5.6640625" style="251" customWidth="1"/>
    <col min="15380" max="15380" width="7.6640625" style="251" customWidth="1"/>
    <col min="15381" max="15381" width="8.5" style="251" customWidth="1"/>
    <col min="15382" max="15382" width="7.5" style="251" customWidth="1"/>
    <col min="15383" max="15383" width="7.6640625" style="251" customWidth="1"/>
    <col min="15384" max="15387" width="5.1640625" style="251" customWidth="1"/>
    <col min="15388" max="15616" width="11.5" style="251"/>
    <col min="15617" max="15617" width="6.1640625" style="251" customWidth="1"/>
    <col min="15618" max="15618" width="4.5" style="251" customWidth="1"/>
    <col min="15619" max="15619" width="5.83203125" style="251" customWidth="1"/>
    <col min="15620" max="15627" width="5.5" style="251" customWidth="1"/>
    <col min="15628" max="15632" width="5.1640625" style="251" customWidth="1"/>
    <col min="15633" max="15633" width="7.6640625" style="251" customWidth="1"/>
    <col min="15634" max="15634" width="8.5" style="251" customWidth="1"/>
    <col min="15635" max="15635" width="5.6640625" style="251" customWidth="1"/>
    <col min="15636" max="15636" width="7.6640625" style="251" customWidth="1"/>
    <col min="15637" max="15637" width="8.5" style="251" customWidth="1"/>
    <col min="15638" max="15638" width="7.5" style="251" customWidth="1"/>
    <col min="15639" max="15639" width="7.6640625" style="251" customWidth="1"/>
    <col min="15640" max="15643" width="5.1640625" style="251" customWidth="1"/>
    <col min="15644" max="15872" width="11.5" style="251"/>
    <col min="15873" max="15873" width="6.1640625" style="251" customWidth="1"/>
    <col min="15874" max="15874" width="4.5" style="251" customWidth="1"/>
    <col min="15875" max="15875" width="5.83203125" style="251" customWidth="1"/>
    <col min="15876" max="15883" width="5.5" style="251" customWidth="1"/>
    <col min="15884" max="15888" width="5.1640625" style="251" customWidth="1"/>
    <col min="15889" max="15889" width="7.6640625" style="251" customWidth="1"/>
    <col min="15890" max="15890" width="8.5" style="251" customWidth="1"/>
    <col min="15891" max="15891" width="5.6640625" style="251" customWidth="1"/>
    <col min="15892" max="15892" width="7.6640625" style="251" customWidth="1"/>
    <col min="15893" max="15893" width="8.5" style="251" customWidth="1"/>
    <col min="15894" max="15894" width="7.5" style="251" customWidth="1"/>
    <col min="15895" max="15895" width="7.6640625" style="251" customWidth="1"/>
    <col min="15896" max="15899" width="5.1640625" style="251" customWidth="1"/>
    <col min="15900" max="16128" width="11.5" style="251"/>
    <col min="16129" max="16129" width="6.1640625" style="251" customWidth="1"/>
    <col min="16130" max="16130" width="4.5" style="251" customWidth="1"/>
    <col min="16131" max="16131" width="5.83203125" style="251" customWidth="1"/>
    <col min="16132" max="16139" width="5.5" style="251" customWidth="1"/>
    <col min="16140" max="16144" width="5.1640625" style="251" customWidth="1"/>
    <col min="16145" max="16145" width="7.6640625" style="251" customWidth="1"/>
    <col min="16146" max="16146" width="8.5" style="251" customWidth="1"/>
    <col min="16147" max="16147" width="5.6640625" style="251" customWidth="1"/>
    <col min="16148" max="16148" width="7.6640625" style="251" customWidth="1"/>
    <col min="16149" max="16149" width="8.5" style="251" customWidth="1"/>
    <col min="16150" max="16150" width="7.5" style="251" customWidth="1"/>
    <col min="16151" max="16151" width="7.6640625" style="251" customWidth="1"/>
    <col min="16152" max="16155" width="5.1640625" style="251" customWidth="1"/>
    <col min="16156" max="16384" width="11.5" style="251"/>
  </cols>
  <sheetData>
    <row r="1" spans="1:30" s="249" customFormat="1" ht="15" x14ac:dyDescent="0.2">
      <c r="K1" s="250"/>
      <c r="L1" s="250"/>
    </row>
    <row r="2" spans="1:30" s="249" customFormat="1" ht="15" x14ac:dyDescent="0.2">
      <c r="B2" s="251" t="s">
        <v>0</v>
      </c>
      <c r="K2" s="250"/>
      <c r="L2" s="252"/>
    </row>
    <row r="3" spans="1:30" s="249" customFormat="1" ht="6" customHeight="1" x14ac:dyDescent="0.2">
      <c r="K3" s="250"/>
      <c r="L3" s="252"/>
    </row>
    <row r="4" spans="1:30" s="249" customFormat="1" ht="15" x14ac:dyDescent="0.2">
      <c r="B4" s="253" t="s">
        <v>48</v>
      </c>
      <c r="K4" s="250"/>
      <c r="L4" s="252"/>
    </row>
    <row r="5" spans="1:30" s="254" customFormat="1" ht="9" customHeight="1" x14ac:dyDescent="0.2">
      <c r="B5" s="255"/>
      <c r="F5" s="255"/>
      <c r="G5" s="255"/>
      <c r="H5" s="256"/>
      <c r="I5" s="256"/>
      <c r="J5" s="256"/>
      <c r="K5" s="256"/>
      <c r="L5" s="256"/>
      <c r="N5" s="256"/>
      <c r="O5" s="256"/>
      <c r="P5" s="256"/>
      <c r="S5" s="257"/>
      <c r="T5" s="257"/>
      <c r="U5" s="258"/>
      <c r="V5" s="259"/>
    </row>
    <row r="6" spans="1:30" s="254" customFormat="1" ht="18" x14ac:dyDescent="0.2">
      <c r="A6" s="260" t="s">
        <v>2</v>
      </c>
      <c r="B6" s="261" t="s">
        <v>51</v>
      </c>
      <c r="C6" s="262"/>
      <c r="E6" s="261"/>
      <c r="F6" s="261"/>
      <c r="G6" s="261"/>
      <c r="H6" s="261"/>
      <c r="I6" s="261"/>
      <c r="J6" s="256"/>
      <c r="K6" s="256"/>
      <c r="L6" s="256"/>
      <c r="N6" s="256"/>
      <c r="O6" s="256"/>
      <c r="P6" s="256"/>
      <c r="R6" s="263">
        <v>2017</v>
      </c>
      <c r="S6" s="257"/>
      <c r="T6" s="257"/>
      <c r="U6" s="264"/>
      <c r="V6" s="264"/>
    </row>
    <row r="7" spans="1:30" s="95" customFormat="1" x14ac:dyDescent="0.15">
      <c r="A7" s="109"/>
      <c r="B7" s="109"/>
      <c r="M7" s="109"/>
      <c r="N7" s="109"/>
      <c r="O7" s="109"/>
      <c r="P7" s="109"/>
      <c r="Q7" s="109"/>
      <c r="R7" s="109"/>
      <c r="U7" s="110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s="95" customFormat="1" x14ac:dyDescent="0.15">
      <c r="A8" s="109"/>
      <c r="B8" s="109"/>
      <c r="M8" s="109"/>
      <c r="N8" s="109"/>
      <c r="O8" s="109"/>
      <c r="P8" s="109"/>
      <c r="Q8" s="109"/>
      <c r="R8" s="109"/>
      <c r="U8" s="12" t="s">
        <v>59</v>
      </c>
      <c r="V8" s="13"/>
      <c r="W8" s="10"/>
      <c r="X8" s="109"/>
      <c r="Y8" s="109"/>
      <c r="Z8" s="109"/>
      <c r="AA8" s="109"/>
      <c r="AB8" s="109"/>
      <c r="AC8" s="109"/>
      <c r="AD8" s="109"/>
    </row>
    <row r="9" spans="1:30" s="95" customFormat="1" x14ac:dyDescent="0.15">
      <c r="A9" s="109"/>
      <c r="B9" s="109"/>
      <c r="M9" s="109"/>
      <c r="N9" s="109"/>
      <c r="O9" s="109"/>
      <c r="P9" s="109"/>
      <c r="Q9" s="109"/>
      <c r="R9" s="109"/>
      <c r="U9" s="130" t="s">
        <v>60</v>
      </c>
      <c r="V9" s="130" t="s">
        <v>6</v>
      </c>
      <c r="W9" s="130" t="s">
        <v>7</v>
      </c>
      <c r="X9" s="109"/>
      <c r="Y9" s="109"/>
      <c r="Z9" s="109"/>
      <c r="AA9" s="109"/>
      <c r="AB9" s="109"/>
    </row>
    <row r="10" spans="1:30" s="95" customFormat="1" x14ac:dyDescent="0.15">
      <c r="A10" s="109"/>
      <c r="B10" s="109"/>
      <c r="M10" s="109"/>
      <c r="N10" s="109"/>
      <c r="O10" s="109"/>
      <c r="P10" s="109"/>
      <c r="Q10" s="109"/>
      <c r="R10" s="109"/>
      <c r="U10" s="131">
        <v>2010</v>
      </c>
      <c r="V10" s="131"/>
      <c r="W10" s="19">
        <v>9.9499999999999993</v>
      </c>
      <c r="X10" s="109"/>
      <c r="Y10" s="109"/>
      <c r="Z10" s="109"/>
      <c r="AA10" s="109"/>
    </row>
    <row r="11" spans="1:30" s="95" customFormat="1" x14ac:dyDescent="0.15">
      <c r="A11" s="109"/>
      <c r="B11" s="109"/>
      <c r="M11" s="109"/>
      <c r="N11" s="109"/>
      <c r="O11" s="109"/>
      <c r="P11" s="109"/>
      <c r="Q11" s="109"/>
      <c r="R11" s="109"/>
      <c r="U11" s="131">
        <v>2011</v>
      </c>
      <c r="V11" s="131"/>
      <c r="W11" s="19">
        <v>11.6</v>
      </c>
      <c r="X11" s="109"/>
      <c r="Y11" s="109"/>
      <c r="Z11" s="109"/>
      <c r="AA11" s="109"/>
    </row>
    <row r="12" spans="1:30" s="95" customFormat="1" x14ac:dyDescent="0.15">
      <c r="A12" s="109"/>
      <c r="B12" s="109"/>
      <c r="M12" s="109"/>
      <c r="N12" s="109"/>
      <c r="O12" s="109"/>
      <c r="P12" s="109"/>
      <c r="Q12" s="109"/>
      <c r="R12" s="109"/>
      <c r="U12" s="131">
        <v>2012</v>
      </c>
      <c r="V12" s="133">
        <v>1449</v>
      </c>
      <c r="W12" s="19">
        <v>10.8</v>
      </c>
      <c r="X12" s="109"/>
      <c r="Y12" s="109"/>
      <c r="Z12" s="109"/>
      <c r="AA12" s="109"/>
    </row>
    <row r="13" spans="1:30" s="95" customFormat="1" x14ac:dyDescent="0.15">
      <c r="A13" s="109"/>
      <c r="B13" s="109"/>
      <c r="M13" s="109"/>
      <c r="N13" s="109"/>
      <c r="O13" s="109"/>
      <c r="P13" s="109"/>
      <c r="Q13" s="109"/>
      <c r="R13" s="109"/>
      <c r="U13" s="131">
        <v>2013</v>
      </c>
      <c r="V13" s="133">
        <v>1435</v>
      </c>
      <c r="W13" s="19">
        <v>10.3</v>
      </c>
      <c r="X13" s="109"/>
      <c r="Y13" s="109"/>
      <c r="Z13" s="109"/>
      <c r="AA13" s="109"/>
    </row>
    <row r="14" spans="1:30" s="95" customFormat="1" x14ac:dyDescent="0.15">
      <c r="A14" s="109"/>
      <c r="B14" s="109"/>
      <c r="M14" s="109"/>
      <c r="N14" s="109"/>
      <c r="O14" s="109"/>
      <c r="P14" s="109"/>
      <c r="Q14" s="109"/>
      <c r="R14" s="109"/>
      <c r="U14" s="131">
        <v>2014</v>
      </c>
      <c r="V14" s="133">
        <f>'Velo 2014'!E55</f>
        <v>1679</v>
      </c>
      <c r="W14" s="19">
        <v>12.1</v>
      </c>
      <c r="X14" s="109"/>
      <c r="Y14" s="109"/>
      <c r="Z14" s="109"/>
      <c r="AA14" s="109"/>
    </row>
    <row r="15" spans="1:30" s="95" customFormat="1" x14ac:dyDescent="0.15">
      <c r="A15" s="109"/>
      <c r="B15" s="109"/>
      <c r="M15" s="109"/>
      <c r="N15" s="109"/>
      <c r="O15" s="109"/>
      <c r="P15" s="109"/>
      <c r="Q15" s="109"/>
      <c r="R15" s="109"/>
      <c r="U15" s="131">
        <v>2015</v>
      </c>
      <c r="V15" s="133">
        <v>1698</v>
      </c>
      <c r="W15" s="19">
        <v>11.9</v>
      </c>
      <c r="X15" s="109"/>
      <c r="Y15" s="109"/>
      <c r="Z15" s="109"/>
      <c r="AA15" s="109"/>
    </row>
    <row r="16" spans="1:30" s="95" customFormat="1" x14ac:dyDescent="0.15">
      <c r="A16" s="109"/>
      <c r="B16" s="109"/>
      <c r="M16" s="109"/>
      <c r="N16" s="109"/>
      <c r="O16" s="109"/>
      <c r="P16" s="109"/>
      <c r="Q16" s="109"/>
      <c r="R16" s="109"/>
      <c r="U16" s="131">
        <v>2016</v>
      </c>
      <c r="V16" s="133">
        <v>1626</v>
      </c>
      <c r="W16" s="19">
        <v>10.9</v>
      </c>
      <c r="X16" s="109"/>
      <c r="Y16" s="109"/>
      <c r="Z16" s="109"/>
      <c r="AA16" s="109"/>
    </row>
    <row r="17" spans="1:30" s="95" customFormat="1" x14ac:dyDescent="0.15">
      <c r="A17" s="109"/>
      <c r="B17" s="109"/>
      <c r="M17" s="109"/>
      <c r="N17" s="109"/>
      <c r="O17" s="109"/>
      <c r="P17" s="109"/>
      <c r="Q17" s="109"/>
      <c r="R17" s="109"/>
      <c r="U17" s="131">
        <v>2017</v>
      </c>
      <c r="V17" s="133">
        <v>1733</v>
      </c>
      <c r="W17" s="19">
        <v>11.4</v>
      </c>
      <c r="X17" s="109"/>
      <c r="Y17" s="109"/>
      <c r="Z17" s="109"/>
      <c r="AA17" s="109"/>
    </row>
    <row r="18" spans="1:30" s="95" customFormat="1" x14ac:dyDescent="0.15">
      <c r="A18" s="109"/>
      <c r="B18" s="109"/>
      <c r="M18" s="109"/>
      <c r="N18" s="109"/>
      <c r="O18" s="109"/>
      <c r="P18" s="109"/>
      <c r="Q18" s="109"/>
      <c r="R18" s="109"/>
      <c r="U18" s="109"/>
      <c r="V18" s="109"/>
      <c r="W18" s="109"/>
      <c r="X18" s="109"/>
      <c r="Y18" s="109"/>
      <c r="Z18" s="109"/>
      <c r="AA18" s="109"/>
    </row>
    <row r="19" spans="1:30" s="95" customFormat="1" x14ac:dyDescent="0.15">
      <c r="A19" s="109"/>
      <c r="B19" s="109"/>
      <c r="M19" s="109"/>
      <c r="N19" s="109"/>
      <c r="O19" s="109"/>
      <c r="P19" s="109"/>
      <c r="Q19" s="109"/>
      <c r="R19" s="109"/>
      <c r="U19" s="109"/>
      <c r="V19" s="109"/>
      <c r="W19" s="109"/>
      <c r="X19" s="109"/>
      <c r="Y19" s="109"/>
      <c r="Z19" s="109"/>
      <c r="AA19" s="109"/>
    </row>
    <row r="20" spans="1:30" s="95" customFormat="1" x14ac:dyDescent="0.15">
      <c r="A20" s="109"/>
      <c r="B20" s="109"/>
      <c r="M20" s="109"/>
      <c r="N20" s="109"/>
      <c r="O20" s="109"/>
      <c r="P20" s="109"/>
      <c r="Q20" s="109"/>
      <c r="R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s="95" customFormat="1" x14ac:dyDescent="0.15">
      <c r="A21" s="109"/>
      <c r="B21" s="109"/>
      <c r="M21" s="109"/>
      <c r="N21" s="109"/>
      <c r="O21" s="109"/>
      <c r="P21" s="109"/>
      <c r="Q21" s="109"/>
      <c r="R21" s="109"/>
      <c r="U21" s="112"/>
      <c r="V21" s="113"/>
      <c r="W21" s="114"/>
      <c r="X21" s="109"/>
      <c r="Y21" s="109"/>
      <c r="Z21" s="109"/>
      <c r="AA21" s="109"/>
      <c r="AB21" s="109"/>
      <c r="AC21" s="109"/>
      <c r="AD21" s="109"/>
    </row>
    <row r="22" spans="1:30" s="95" customFormat="1" x14ac:dyDescent="0.15">
      <c r="A22" s="109"/>
      <c r="B22" s="109"/>
      <c r="M22" s="109"/>
      <c r="N22" s="109"/>
      <c r="O22" s="109"/>
      <c r="P22" s="109"/>
      <c r="Q22" s="109"/>
      <c r="R22" s="109"/>
      <c r="U22" s="266"/>
      <c r="V22" s="267"/>
      <c r="W22" s="268"/>
      <c r="X22" s="109"/>
      <c r="Y22" s="109"/>
      <c r="Z22" s="109"/>
      <c r="AA22" s="109"/>
      <c r="AB22" s="109"/>
      <c r="AC22" s="109"/>
      <c r="AD22" s="109"/>
    </row>
    <row r="23" spans="1:30" s="95" customFormat="1" x14ac:dyDescent="0.15">
      <c r="A23" s="109"/>
      <c r="B23" s="109"/>
      <c r="M23" s="109"/>
      <c r="N23" s="109"/>
      <c r="O23" s="109"/>
      <c r="P23" s="109"/>
      <c r="Q23" s="109"/>
      <c r="R23" s="109"/>
      <c r="U23" s="266"/>
      <c r="V23" s="267"/>
      <c r="W23" s="268"/>
      <c r="X23" s="109"/>
      <c r="Y23" s="109"/>
      <c r="Z23" s="109"/>
      <c r="AA23" s="109"/>
      <c r="AB23" s="109"/>
      <c r="AC23" s="109"/>
      <c r="AD23" s="109"/>
    </row>
    <row r="24" spans="1:30" s="95" customFormat="1" x14ac:dyDescent="0.15">
      <c r="A24" s="109"/>
      <c r="B24" s="109"/>
      <c r="M24" s="109"/>
      <c r="N24" s="109"/>
      <c r="O24" s="109"/>
      <c r="P24" s="109"/>
      <c r="Q24" s="109"/>
      <c r="R24" s="109"/>
      <c r="U24" s="266"/>
      <c r="V24" s="267"/>
      <c r="W24" s="268"/>
      <c r="X24" s="109"/>
      <c r="Y24" s="109"/>
      <c r="Z24" s="109"/>
      <c r="AA24" s="109"/>
      <c r="AB24" s="109"/>
      <c r="AC24" s="109"/>
      <c r="AD24" s="109"/>
    </row>
    <row r="25" spans="1:30" s="95" customFormat="1" x14ac:dyDescent="0.15">
      <c r="A25" s="109"/>
      <c r="B25" s="109"/>
      <c r="M25" s="109"/>
      <c r="N25" s="109"/>
      <c r="O25" s="109"/>
      <c r="P25" s="109"/>
      <c r="Q25" s="109"/>
      <c r="R25" s="109"/>
      <c r="U25" s="266"/>
      <c r="V25" s="267"/>
      <c r="W25" s="268"/>
      <c r="X25" s="109"/>
      <c r="Y25" s="109"/>
      <c r="Z25" s="109"/>
      <c r="AA25" s="109"/>
      <c r="AB25" s="109"/>
      <c r="AC25" s="109"/>
      <c r="AD25" s="109"/>
    </row>
    <row r="26" spans="1:30" s="95" customFormat="1" ht="13" x14ac:dyDescent="0.15">
      <c r="D26" s="115" t="s">
        <v>8</v>
      </c>
      <c r="U26" s="266"/>
      <c r="V26" s="267"/>
      <c r="W26" s="268"/>
    </row>
    <row r="27" spans="1:30" x14ac:dyDescent="0.15">
      <c r="U27" s="266"/>
      <c r="V27" s="267"/>
      <c r="W27" s="268"/>
    </row>
    <row r="28" spans="1:30" s="268" customFormat="1" ht="26.25" customHeight="1" x14ac:dyDescent="0.15">
      <c r="B28" s="481" t="s">
        <v>9</v>
      </c>
      <c r="C28" s="484" t="s">
        <v>10</v>
      </c>
      <c r="D28" s="484"/>
      <c r="E28" s="484"/>
      <c r="F28" s="484"/>
      <c r="G28" s="484" t="s">
        <v>11</v>
      </c>
      <c r="H28" s="484"/>
      <c r="I28" s="484"/>
      <c r="J28" s="484"/>
      <c r="U28" s="266"/>
      <c r="V28" s="267"/>
    </row>
    <row r="29" spans="1:30" s="268" customFormat="1" ht="22.5" customHeight="1" x14ac:dyDescent="0.15">
      <c r="B29" s="482"/>
      <c r="C29" s="485" t="s">
        <v>52</v>
      </c>
      <c r="D29" s="485"/>
      <c r="E29" s="485"/>
      <c r="F29" s="486" t="s">
        <v>53</v>
      </c>
      <c r="G29" s="485" t="s">
        <v>52</v>
      </c>
      <c r="H29" s="485"/>
      <c r="I29" s="485"/>
      <c r="J29" s="486" t="s">
        <v>53</v>
      </c>
      <c r="U29" s="266"/>
      <c r="V29" s="267"/>
    </row>
    <row r="30" spans="1:30" s="268" customFormat="1" ht="24.75" customHeight="1" x14ac:dyDescent="0.15">
      <c r="B30" s="483"/>
      <c r="C30" s="269" t="s">
        <v>14</v>
      </c>
      <c r="D30" s="270" t="s">
        <v>15</v>
      </c>
      <c r="E30" s="270" t="s">
        <v>16</v>
      </c>
      <c r="F30" s="487"/>
      <c r="G30" s="269" t="s">
        <v>14</v>
      </c>
      <c r="H30" s="270" t="s">
        <v>15</v>
      </c>
      <c r="I30" s="270" t="s">
        <v>16</v>
      </c>
      <c r="J30" s="487"/>
      <c r="U30" s="266"/>
      <c r="V30" s="267"/>
    </row>
    <row r="31" spans="1:30" s="268" customFormat="1" ht="15" customHeight="1" x14ac:dyDescent="0.15">
      <c r="B31" s="271">
        <v>1</v>
      </c>
      <c r="C31" s="32">
        <v>3</v>
      </c>
      <c r="D31" s="33">
        <v>5</v>
      </c>
      <c r="E31" s="34">
        <v>7</v>
      </c>
      <c r="F31" s="35">
        <v>0.40392383150605887</v>
      </c>
      <c r="G31" s="32">
        <v>1</v>
      </c>
      <c r="H31" s="33">
        <v>3</v>
      </c>
      <c r="I31" s="34">
        <v>4</v>
      </c>
      <c r="J31" s="36">
        <v>0.21085925144965736</v>
      </c>
      <c r="U31" s="266"/>
      <c r="V31" s="267"/>
    </row>
    <row r="32" spans="1:30" s="268" customFormat="1" ht="15" customHeight="1" x14ac:dyDescent="0.15">
      <c r="B32" s="277">
        <v>2</v>
      </c>
      <c r="C32" s="38">
        <v>2</v>
      </c>
      <c r="D32" s="39">
        <v>2</v>
      </c>
      <c r="E32" s="40">
        <v>4</v>
      </c>
      <c r="F32" s="35">
        <v>0.23081361800346223</v>
      </c>
      <c r="G32" s="38">
        <v>1</v>
      </c>
      <c r="H32" s="39">
        <v>1</v>
      </c>
      <c r="I32" s="40">
        <v>2</v>
      </c>
      <c r="J32" s="35">
        <v>0.10542962572482868</v>
      </c>
      <c r="U32" s="266"/>
      <c r="V32" s="267"/>
    </row>
    <row r="33" spans="2:23" s="268" customFormat="1" ht="15" customHeight="1" x14ac:dyDescent="0.15">
      <c r="B33" s="277">
        <v>3</v>
      </c>
      <c r="C33" s="38">
        <v>1</v>
      </c>
      <c r="D33" s="39">
        <v>2</v>
      </c>
      <c r="E33" s="40">
        <v>3</v>
      </c>
      <c r="F33" s="35">
        <v>0.17311021350259667</v>
      </c>
      <c r="G33" s="38">
        <v>1</v>
      </c>
      <c r="H33" s="39">
        <v>1</v>
      </c>
      <c r="I33" s="40">
        <v>1</v>
      </c>
      <c r="J33" s="35">
        <v>5.2714812862414341E-2</v>
      </c>
      <c r="U33" s="266"/>
      <c r="V33" s="267"/>
    </row>
    <row r="34" spans="2:23" s="268" customFormat="1" ht="15" customHeight="1" x14ac:dyDescent="0.15">
      <c r="B34" s="277">
        <v>4</v>
      </c>
      <c r="C34" s="38">
        <v>1</v>
      </c>
      <c r="D34" s="39">
        <v>2</v>
      </c>
      <c r="E34" s="40">
        <v>2</v>
      </c>
      <c r="F34" s="35">
        <v>0.11540680900173111</v>
      </c>
      <c r="G34" s="38">
        <v>1</v>
      </c>
      <c r="H34" s="39">
        <v>1</v>
      </c>
      <c r="I34" s="40">
        <v>2</v>
      </c>
      <c r="J34" s="35">
        <v>0.10542962572482868</v>
      </c>
      <c r="U34" s="266"/>
      <c r="V34" s="267"/>
    </row>
    <row r="35" spans="2:23" s="268" customFormat="1" ht="15" customHeight="1" x14ac:dyDescent="0.15">
      <c r="B35" s="277">
        <v>5</v>
      </c>
      <c r="C35" s="38">
        <v>4</v>
      </c>
      <c r="D35" s="39">
        <v>1</v>
      </c>
      <c r="E35" s="40">
        <v>6</v>
      </c>
      <c r="F35" s="35">
        <v>0.34622042700519334</v>
      </c>
      <c r="G35" s="38">
        <v>5</v>
      </c>
      <c r="H35" s="39">
        <v>1</v>
      </c>
      <c r="I35" s="40">
        <v>6</v>
      </c>
      <c r="J35" s="35">
        <v>0.31628887717448606</v>
      </c>
      <c r="U35" s="266"/>
      <c r="V35" s="267"/>
    </row>
    <row r="36" spans="2:23" s="268" customFormat="1" ht="15" customHeight="1" x14ac:dyDescent="0.15">
      <c r="B36" s="277">
        <v>6</v>
      </c>
      <c r="C36" s="38">
        <v>10</v>
      </c>
      <c r="D36" s="39">
        <v>5</v>
      </c>
      <c r="E36" s="40">
        <v>15</v>
      </c>
      <c r="F36" s="35">
        <v>0.86555106751298339</v>
      </c>
      <c r="G36" s="38">
        <v>14</v>
      </c>
      <c r="H36" s="39">
        <v>6</v>
      </c>
      <c r="I36" s="40">
        <v>20</v>
      </c>
      <c r="J36" s="35">
        <v>1.0542962572482868</v>
      </c>
      <c r="U36" s="266"/>
      <c r="V36" s="267"/>
    </row>
    <row r="37" spans="2:23" s="268" customFormat="1" ht="15" customHeight="1" x14ac:dyDescent="0.15">
      <c r="B37" s="277">
        <v>7</v>
      </c>
      <c r="C37" s="38">
        <v>56</v>
      </c>
      <c r="D37" s="39">
        <v>18</v>
      </c>
      <c r="E37" s="40">
        <v>73</v>
      </c>
      <c r="F37" s="35">
        <v>4.2123485285631856</v>
      </c>
      <c r="G37" s="38">
        <v>79</v>
      </c>
      <c r="H37" s="39">
        <v>23</v>
      </c>
      <c r="I37" s="40">
        <v>103</v>
      </c>
      <c r="J37" s="35">
        <v>5.4296257248286768</v>
      </c>
      <c r="U37" s="266"/>
      <c r="V37" s="267"/>
    </row>
    <row r="38" spans="2:23" s="268" customFormat="1" ht="15" customHeight="1" x14ac:dyDescent="0.15">
      <c r="B38" s="277">
        <v>8</v>
      </c>
      <c r="C38" s="38">
        <v>120</v>
      </c>
      <c r="D38" s="39">
        <v>30</v>
      </c>
      <c r="E38" s="40">
        <v>150</v>
      </c>
      <c r="F38" s="35">
        <v>8.6555106751298343</v>
      </c>
      <c r="G38" s="38">
        <v>170</v>
      </c>
      <c r="H38" s="39">
        <v>41</v>
      </c>
      <c r="I38" s="40">
        <v>211</v>
      </c>
      <c r="J38" s="35">
        <v>11.122825513969426</v>
      </c>
      <c r="U38" s="266"/>
      <c r="V38" s="267"/>
    </row>
    <row r="39" spans="2:23" s="268" customFormat="1" ht="15" customHeight="1" x14ac:dyDescent="0.15">
      <c r="B39" s="277">
        <v>9</v>
      </c>
      <c r="C39" s="38">
        <v>75</v>
      </c>
      <c r="D39" s="39">
        <v>31</v>
      </c>
      <c r="E39" s="40">
        <v>106</v>
      </c>
      <c r="F39" s="35">
        <v>6.1165608770917492</v>
      </c>
      <c r="G39" s="38">
        <v>101</v>
      </c>
      <c r="H39" s="39">
        <v>38</v>
      </c>
      <c r="I39" s="40">
        <v>139</v>
      </c>
      <c r="J39" s="35">
        <v>7.3273589878755931</v>
      </c>
      <c r="U39" s="266"/>
      <c r="V39" s="267"/>
    </row>
    <row r="40" spans="2:23" s="268" customFormat="1" ht="15" customHeight="1" x14ac:dyDescent="0.15">
      <c r="B40" s="277">
        <v>10</v>
      </c>
      <c r="C40" s="38">
        <v>35</v>
      </c>
      <c r="D40" s="39">
        <v>29</v>
      </c>
      <c r="E40" s="40">
        <v>65</v>
      </c>
      <c r="F40" s="35">
        <v>3.7507212925562614</v>
      </c>
      <c r="G40" s="38">
        <v>39</v>
      </c>
      <c r="H40" s="39">
        <v>29</v>
      </c>
      <c r="I40" s="40">
        <v>67</v>
      </c>
      <c r="J40" s="35">
        <v>3.5318924617817609</v>
      </c>
      <c r="U40" s="266"/>
      <c r="V40" s="267"/>
      <c r="W40" s="251"/>
    </row>
    <row r="41" spans="2:23" s="268" customFormat="1" ht="15" customHeight="1" x14ac:dyDescent="0.15">
      <c r="B41" s="277">
        <v>11</v>
      </c>
      <c r="C41" s="38">
        <v>35</v>
      </c>
      <c r="D41" s="39">
        <v>35</v>
      </c>
      <c r="E41" s="40">
        <v>70</v>
      </c>
      <c r="F41" s="35">
        <v>4.0392383150605893</v>
      </c>
      <c r="G41" s="38">
        <v>31</v>
      </c>
      <c r="H41" s="39">
        <v>31</v>
      </c>
      <c r="I41" s="40">
        <v>63</v>
      </c>
      <c r="J41" s="35">
        <v>3.3210332103321036</v>
      </c>
      <c r="U41" s="266"/>
      <c r="V41" s="267"/>
      <c r="W41" s="251"/>
    </row>
    <row r="42" spans="2:23" s="268" customFormat="1" ht="15" customHeight="1" x14ac:dyDescent="0.15">
      <c r="B42" s="277">
        <v>12</v>
      </c>
      <c r="C42" s="38">
        <v>42</v>
      </c>
      <c r="D42" s="39">
        <v>40</v>
      </c>
      <c r="E42" s="40">
        <v>82</v>
      </c>
      <c r="F42" s="35">
        <v>4.7316791690709756</v>
      </c>
      <c r="G42" s="38">
        <v>35</v>
      </c>
      <c r="H42" s="39">
        <v>35</v>
      </c>
      <c r="I42" s="40">
        <v>71</v>
      </c>
      <c r="J42" s="35">
        <v>3.7427517132314181</v>
      </c>
      <c r="U42" s="266"/>
      <c r="V42" s="267"/>
      <c r="W42" s="251"/>
    </row>
    <row r="43" spans="2:23" s="268" customFormat="1" ht="15" customHeight="1" x14ac:dyDescent="0.2">
      <c r="B43" s="277">
        <v>13</v>
      </c>
      <c r="C43" s="38">
        <v>47</v>
      </c>
      <c r="D43" s="39">
        <v>49</v>
      </c>
      <c r="E43" s="40">
        <v>96</v>
      </c>
      <c r="F43" s="35">
        <v>5.5395268320830935</v>
      </c>
      <c r="G43" s="38">
        <v>39</v>
      </c>
      <c r="H43" s="39">
        <v>45</v>
      </c>
      <c r="I43" s="40">
        <v>84</v>
      </c>
      <c r="J43" s="35">
        <v>4.4280442804428048</v>
      </c>
      <c r="U43" s="249"/>
      <c r="V43" s="249"/>
      <c r="W43" s="249"/>
    </row>
    <row r="44" spans="2:23" s="268" customFormat="1" ht="15" customHeight="1" x14ac:dyDescent="0.2">
      <c r="B44" s="277">
        <v>14</v>
      </c>
      <c r="C44" s="38">
        <v>52</v>
      </c>
      <c r="D44" s="39">
        <v>50</v>
      </c>
      <c r="E44" s="40">
        <v>102</v>
      </c>
      <c r="F44" s="35">
        <v>5.8857472590882871</v>
      </c>
      <c r="G44" s="38">
        <v>42</v>
      </c>
      <c r="H44" s="39">
        <v>47</v>
      </c>
      <c r="I44" s="40">
        <v>89</v>
      </c>
      <c r="J44" s="35">
        <v>4.6916183447548763</v>
      </c>
      <c r="U44" s="249"/>
      <c r="V44" s="249"/>
      <c r="W44" s="249"/>
    </row>
    <row r="45" spans="2:23" s="268" customFormat="1" ht="15" customHeight="1" x14ac:dyDescent="0.2">
      <c r="B45" s="277">
        <v>15</v>
      </c>
      <c r="C45" s="38">
        <v>54</v>
      </c>
      <c r="D45" s="39">
        <v>54</v>
      </c>
      <c r="E45" s="40">
        <v>108</v>
      </c>
      <c r="F45" s="35">
        <v>6.2319676860934798</v>
      </c>
      <c r="G45" s="38">
        <v>43</v>
      </c>
      <c r="H45" s="39">
        <v>51</v>
      </c>
      <c r="I45" s="40">
        <v>93</v>
      </c>
      <c r="J45" s="35">
        <v>4.9024775962045339</v>
      </c>
      <c r="U45" s="249"/>
      <c r="V45" s="249"/>
      <c r="W45" s="249"/>
    </row>
    <row r="46" spans="2:23" s="268" customFormat="1" ht="15" customHeight="1" x14ac:dyDescent="0.2">
      <c r="B46" s="277">
        <v>16</v>
      </c>
      <c r="C46" s="38">
        <v>60</v>
      </c>
      <c r="D46" s="39">
        <v>60</v>
      </c>
      <c r="E46" s="40">
        <v>120</v>
      </c>
      <c r="F46" s="35">
        <v>6.9244085401038671</v>
      </c>
      <c r="G46" s="38">
        <v>50</v>
      </c>
      <c r="H46" s="39">
        <v>59</v>
      </c>
      <c r="I46" s="40">
        <v>108</v>
      </c>
      <c r="J46" s="35">
        <v>5.6931997891407491</v>
      </c>
      <c r="U46" s="249"/>
      <c r="V46" s="249"/>
      <c r="W46" s="249"/>
    </row>
    <row r="47" spans="2:23" s="268" customFormat="1" ht="15" customHeight="1" x14ac:dyDescent="0.2">
      <c r="B47" s="277">
        <v>17</v>
      </c>
      <c r="C47" s="38">
        <v>66</v>
      </c>
      <c r="D47" s="39">
        <v>90</v>
      </c>
      <c r="E47" s="40">
        <v>156</v>
      </c>
      <c r="F47" s="35">
        <v>9.001731102135027</v>
      </c>
      <c r="G47" s="38">
        <v>65</v>
      </c>
      <c r="H47" s="39">
        <v>103</v>
      </c>
      <c r="I47" s="40">
        <v>168</v>
      </c>
      <c r="J47" s="35">
        <v>8.8560885608856097</v>
      </c>
      <c r="U47" s="266"/>
      <c r="V47" s="267"/>
      <c r="W47" s="254"/>
    </row>
    <row r="48" spans="2:23" s="268" customFormat="1" ht="15" customHeight="1" x14ac:dyDescent="0.2">
      <c r="B48" s="277">
        <v>18</v>
      </c>
      <c r="C48" s="38">
        <v>68</v>
      </c>
      <c r="D48" s="39">
        <v>126</v>
      </c>
      <c r="E48" s="40">
        <v>194</v>
      </c>
      <c r="F48" s="35">
        <v>11.194460473167918</v>
      </c>
      <c r="G48" s="38">
        <v>73</v>
      </c>
      <c r="H48" s="39">
        <v>159</v>
      </c>
      <c r="I48" s="40">
        <v>232</v>
      </c>
      <c r="J48" s="35">
        <v>12.229836584080127</v>
      </c>
      <c r="U48" s="266"/>
      <c r="V48" s="267"/>
      <c r="W48" s="254"/>
    </row>
    <row r="49" spans="2:23" s="268" customFormat="1" ht="15" customHeight="1" x14ac:dyDescent="0.15">
      <c r="B49" s="277">
        <v>19</v>
      </c>
      <c r="C49" s="38">
        <v>56</v>
      </c>
      <c r="D49" s="39">
        <v>98</v>
      </c>
      <c r="E49" s="40">
        <v>154</v>
      </c>
      <c r="F49" s="35">
        <v>8.8863242931332955</v>
      </c>
      <c r="G49" s="38">
        <v>62</v>
      </c>
      <c r="H49" s="39">
        <v>121</v>
      </c>
      <c r="I49" s="40">
        <v>183</v>
      </c>
      <c r="J49" s="35">
        <v>9.6468107538218248</v>
      </c>
      <c r="U49" s="267"/>
      <c r="V49" s="251"/>
      <c r="W49" s="265"/>
    </row>
    <row r="50" spans="2:23" s="268" customFormat="1" ht="15" customHeight="1" x14ac:dyDescent="0.15">
      <c r="B50" s="277">
        <v>20</v>
      </c>
      <c r="C50" s="38">
        <v>37</v>
      </c>
      <c r="D50" s="39">
        <v>47</v>
      </c>
      <c r="E50" s="40">
        <v>85</v>
      </c>
      <c r="F50" s="35">
        <v>4.904789382573572</v>
      </c>
      <c r="G50" s="38">
        <v>41</v>
      </c>
      <c r="H50" s="39">
        <v>58</v>
      </c>
      <c r="I50" s="40">
        <v>99</v>
      </c>
      <c r="J50" s="35">
        <v>5.21876647337902</v>
      </c>
      <c r="U50" s="266"/>
      <c r="V50" s="267"/>
    </row>
    <row r="51" spans="2:23" s="268" customFormat="1" ht="15" customHeight="1" x14ac:dyDescent="0.15">
      <c r="B51" s="277">
        <v>21</v>
      </c>
      <c r="C51" s="38">
        <v>25</v>
      </c>
      <c r="D51" s="39">
        <v>29</v>
      </c>
      <c r="E51" s="40">
        <v>55</v>
      </c>
      <c r="F51" s="35">
        <v>3.1736872475476057</v>
      </c>
      <c r="G51" s="38">
        <v>29</v>
      </c>
      <c r="H51" s="39">
        <v>35</v>
      </c>
      <c r="I51" s="40">
        <v>63</v>
      </c>
      <c r="J51" s="35">
        <v>3.3210332103321036</v>
      </c>
      <c r="U51" s="266"/>
      <c r="V51" s="267"/>
    </row>
    <row r="52" spans="2:23" s="268" customFormat="1" ht="15" customHeight="1" x14ac:dyDescent="0.15">
      <c r="B52" s="277">
        <v>22</v>
      </c>
      <c r="C52" s="38">
        <v>16</v>
      </c>
      <c r="D52" s="39">
        <v>22</v>
      </c>
      <c r="E52" s="40">
        <v>37</v>
      </c>
      <c r="F52" s="35">
        <v>2.1350259665320257</v>
      </c>
      <c r="G52" s="38">
        <v>17</v>
      </c>
      <c r="H52" s="39">
        <v>24</v>
      </c>
      <c r="I52" s="40">
        <v>41</v>
      </c>
      <c r="J52" s="35">
        <v>2.1613073273589878</v>
      </c>
      <c r="U52" s="266"/>
      <c r="V52" s="267"/>
    </row>
    <row r="53" spans="2:23" s="268" customFormat="1" ht="15" customHeight="1" x14ac:dyDescent="0.15">
      <c r="B53" s="277">
        <v>23</v>
      </c>
      <c r="C53" s="38">
        <v>10</v>
      </c>
      <c r="D53" s="39">
        <v>18</v>
      </c>
      <c r="E53" s="40">
        <v>28</v>
      </c>
      <c r="F53" s="35">
        <v>1.6156953260242355</v>
      </c>
      <c r="G53" s="38">
        <v>11</v>
      </c>
      <c r="H53" s="39">
        <v>21</v>
      </c>
      <c r="I53" s="40">
        <v>32</v>
      </c>
      <c r="J53" s="35">
        <v>1.6868740115972589</v>
      </c>
      <c r="U53" s="266"/>
      <c r="V53" s="267"/>
    </row>
    <row r="54" spans="2:23" s="268" customFormat="1" ht="15" customHeight="1" x14ac:dyDescent="0.15">
      <c r="B54" s="281">
        <v>24</v>
      </c>
      <c r="C54" s="42">
        <v>5</v>
      </c>
      <c r="D54" s="43">
        <v>9</v>
      </c>
      <c r="E54" s="44">
        <v>15</v>
      </c>
      <c r="F54" s="45">
        <v>0.86555106751298339</v>
      </c>
      <c r="G54" s="42">
        <v>5</v>
      </c>
      <c r="H54" s="43">
        <v>10</v>
      </c>
      <c r="I54" s="44">
        <v>16</v>
      </c>
      <c r="J54" s="45">
        <v>0.84343700579862946</v>
      </c>
      <c r="L54" s="268" t="s">
        <v>54</v>
      </c>
      <c r="U54" s="266"/>
      <c r="V54" s="267"/>
    </row>
    <row r="55" spans="2:23" s="268" customFormat="1" ht="20.25" customHeight="1" x14ac:dyDescent="0.15">
      <c r="B55" s="286" t="s">
        <v>55</v>
      </c>
      <c r="C55" s="47">
        <v>880</v>
      </c>
      <c r="D55" s="48">
        <v>852</v>
      </c>
      <c r="E55" s="49">
        <v>1733</v>
      </c>
      <c r="F55" s="50">
        <v>1</v>
      </c>
      <c r="G55" s="47">
        <v>955</v>
      </c>
      <c r="H55" s="48">
        <v>943</v>
      </c>
      <c r="I55" s="49">
        <v>1897</v>
      </c>
      <c r="J55" s="50">
        <v>1</v>
      </c>
      <c r="L55" s="268" t="s">
        <v>62</v>
      </c>
      <c r="U55" s="266"/>
      <c r="V55" s="267"/>
    </row>
    <row r="56" spans="2:23" s="268" customFormat="1" ht="11.25" customHeight="1" x14ac:dyDescent="0.15">
      <c r="B56" s="281" t="s">
        <v>18</v>
      </c>
      <c r="C56" s="385">
        <v>50.778995960761691</v>
      </c>
      <c r="D56" s="386">
        <v>49.163300634737453</v>
      </c>
      <c r="E56" s="387">
        <v>100</v>
      </c>
      <c r="F56" s="51"/>
      <c r="G56" s="385">
        <v>50.342646283605696</v>
      </c>
      <c r="H56" s="386">
        <v>49.710068529256723</v>
      </c>
      <c r="I56" s="387">
        <v>100</v>
      </c>
      <c r="J56" s="51"/>
      <c r="L56" s="268" t="s">
        <v>63</v>
      </c>
      <c r="U56" s="266"/>
      <c r="V56" s="267"/>
    </row>
    <row r="57" spans="2:23" x14ac:dyDescent="0.15">
      <c r="U57" s="266"/>
      <c r="V57" s="267"/>
      <c r="W57" s="268"/>
    </row>
    <row r="58" spans="2:23" x14ac:dyDescent="0.15">
      <c r="U58" s="266"/>
      <c r="V58" s="267"/>
      <c r="W58" s="268"/>
    </row>
    <row r="59" spans="2:23" ht="18.75" customHeight="1" x14ac:dyDescent="0.15">
      <c r="U59" s="266"/>
      <c r="V59" s="267"/>
      <c r="W59" s="268"/>
    </row>
    <row r="60" spans="2:23" s="249" customFormat="1" ht="15" x14ac:dyDescent="0.2">
      <c r="K60" s="250"/>
      <c r="L60" s="250"/>
      <c r="U60" s="266"/>
      <c r="V60" s="267"/>
      <c r="W60" s="268"/>
    </row>
    <row r="61" spans="2:23" s="249" customFormat="1" ht="15" x14ac:dyDescent="0.2">
      <c r="B61" s="251" t="s">
        <v>0</v>
      </c>
      <c r="K61" s="250"/>
      <c r="L61" s="252"/>
      <c r="U61" s="266"/>
      <c r="V61" s="267"/>
      <c r="W61" s="268"/>
    </row>
    <row r="62" spans="2:23" s="249" customFormat="1" ht="6" customHeight="1" x14ac:dyDescent="0.2">
      <c r="K62" s="250"/>
      <c r="L62" s="252"/>
      <c r="U62" s="266"/>
      <c r="V62" s="267"/>
      <c r="W62" s="268"/>
    </row>
    <row r="63" spans="2:23" s="249" customFormat="1" ht="15" x14ac:dyDescent="0.2">
      <c r="B63" s="253" t="s">
        <v>48</v>
      </c>
      <c r="K63" s="250"/>
      <c r="L63" s="252"/>
      <c r="U63" s="266"/>
      <c r="V63" s="267"/>
      <c r="W63" s="268"/>
    </row>
    <row r="64" spans="2:23" s="254" customFormat="1" ht="11.25" customHeight="1" x14ac:dyDescent="0.2">
      <c r="B64" s="255"/>
      <c r="F64" s="255"/>
      <c r="G64" s="255"/>
      <c r="H64" s="256"/>
      <c r="I64" s="256"/>
      <c r="J64" s="256"/>
      <c r="K64" s="256"/>
      <c r="L64" s="256"/>
      <c r="N64" s="256"/>
      <c r="O64" s="256"/>
      <c r="P64" s="256"/>
      <c r="S64" s="257"/>
      <c r="T64" s="257"/>
      <c r="U64" s="266"/>
      <c r="V64" s="267"/>
      <c r="W64" s="268"/>
    </row>
    <row r="65" spans="2:26" s="254" customFormat="1" ht="18" x14ac:dyDescent="0.2">
      <c r="B65" s="261" t="s">
        <v>51</v>
      </c>
      <c r="C65" s="262"/>
      <c r="F65" s="255"/>
      <c r="G65" s="255"/>
      <c r="H65" s="256"/>
      <c r="I65" s="256"/>
      <c r="J65" s="256"/>
      <c r="K65" s="256"/>
      <c r="L65" s="256"/>
      <c r="N65" s="256"/>
      <c r="O65" s="256"/>
      <c r="P65" s="256"/>
      <c r="R65" s="263">
        <f>R6</f>
        <v>2017</v>
      </c>
      <c r="S65" s="257"/>
      <c r="T65" s="257"/>
      <c r="U65" s="266"/>
      <c r="V65" s="267"/>
      <c r="W65" s="268"/>
    </row>
    <row r="66" spans="2:26" ht="11.25" customHeight="1" x14ac:dyDescent="0.15">
      <c r="T66" s="266"/>
      <c r="U66" s="266"/>
      <c r="V66" s="267"/>
      <c r="X66" s="265"/>
      <c r="Y66" s="265"/>
      <c r="Z66" s="265"/>
    </row>
    <row r="67" spans="2:26" s="268" customFormat="1" ht="26.25" customHeight="1" x14ac:dyDescent="0.15">
      <c r="B67" s="481" t="s">
        <v>19</v>
      </c>
      <c r="C67" s="484" t="s">
        <v>10</v>
      </c>
      <c r="D67" s="484"/>
      <c r="E67" s="484"/>
      <c r="F67" s="484"/>
      <c r="G67" s="484" t="s">
        <v>11</v>
      </c>
      <c r="H67" s="484"/>
      <c r="I67" s="484"/>
      <c r="J67" s="484"/>
      <c r="U67" s="266"/>
      <c r="V67" s="267"/>
      <c r="W67" s="251"/>
    </row>
    <row r="68" spans="2:26" s="268" customFormat="1" ht="21.75" customHeight="1" x14ac:dyDescent="0.15">
      <c r="B68" s="482"/>
      <c r="C68" s="485" t="s">
        <v>52</v>
      </c>
      <c r="D68" s="485"/>
      <c r="E68" s="485"/>
      <c r="F68" s="488" t="s">
        <v>56</v>
      </c>
      <c r="G68" s="485" t="s">
        <v>52</v>
      </c>
      <c r="H68" s="485"/>
      <c r="I68" s="485"/>
      <c r="J68" s="488" t="s">
        <v>56</v>
      </c>
      <c r="U68" s="266"/>
      <c r="V68" s="267"/>
      <c r="W68" s="251"/>
    </row>
    <row r="69" spans="2:26" s="268" customFormat="1" ht="21.75" customHeight="1" x14ac:dyDescent="0.15">
      <c r="B69" s="483"/>
      <c r="C69" s="269" t="s">
        <v>14</v>
      </c>
      <c r="D69" s="270" t="s">
        <v>15</v>
      </c>
      <c r="E69" s="295" t="s">
        <v>16</v>
      </c>
      <c r="F69" s="489"/>
      <c r="G69" s="269" t="s">
        <v>14</v>
      </c>
      <c r="H69" s="270" t="s">
        <v>15</v>
      </c>
      <c r="I69" s="295" t="s">
        <v>16</v>
      </c>
      <c r="J69" s="489"/>
      <c r="U69" s="266"/>
      <c r="V69" s="267"/>
      <c r="W69" s="251"/>
    </row>
    <row r="70" spans="2:26" s="268" customFormat="1" ht="20.25" customHeight="1" x14ac:dyDescent="0.15">
      <c r="B70" s="271" t="s">
        <v>20</v>
      </c>
      <c r="C70" s="53">
        <v>343</v>
      </c>
      <c r="D70" s="54">
        <v>332</v>
      </c>
      <c r="E70" s="55">
        <v>674</v>
      </c>
      <c r="F70" s="388">
        <v>38.937030618139808</v>
      </c>
      <c r="G70" s="53">
        <v>404</v>
      </c>
      <c r="H70" s="54">
        <v>393</v>
      </c>
      <c r="I70" s="55">
        <v>797</v>
      </c>
      <c r="J70" s="388">
        <v>42.013705851344227</v>
      </c>
      <c r="U70" s="251"/>
      <c r="V70" s="251"/>
      <c r="W70" s="251"/>
    </row>
    <row r="71" spans="2:26" s="268" customFormat="1" ht="20.25" customHeight="1" x14ac:dyDescent="0.15">
      <c r="B71" s="277" t="s">
        <v>21</v>
      </c>
      <c r="C71" s="57">
        <v>608</v>
      </c>
      <c r="D71" s="58">
        <v>597</v>
      </c>
      <c r="E71" s="59">
        <v>1206</v>
      </c>
      <c r="F71" s="389">
        <v>69.670710571923749</v>
      </c>
      <c r="G71" s="57">
        <v>686</v>
      </c>
      <c r="H71" s="58">
        <v>667</v>
      </c>
      <c r="I71" s="59">
        <v>1353</v>
      </c>
      <c r="J71" s="389">
        <v>71.323141802846607</v>
      </c>
      <c r="U71" s="251"/>
      <c r="V71" s="251"/>
      <c r="W71" s="251"/>
    </row>
    <row r="72" spans="2:26" s="268" customFormat="1" ht="20.25" customHeight="1" x14ac:dyDescent="0.15">
      <c r="B72" s="277" t="s">
        <v>22</v>
      </c>
      <c r="C72" s="57">
        <v>855</v>
      </c>
      <c r="D72" s="58">
        <v>832</v>
      </c>
      <c r="E72" s="59">
        <v>1687</v>
      </c>
      <c r="F72" s="389">
        <v>97.458116695551695</v>
      </c>
      <c r="G72" s="57">
        <v>986</v>
      </c>
      <c r="H72" s="58">
        <v>965</v>
      </c>
      <c r="I72" s="59">
        <v>1951</v>
      </c>
      <c r="J72" s="389">
        <v>102.84659989457037</v>
      </c>
      <c r="U72" s="251"/>
      <c r="V72" s="251"/>
      <c r="W72" s="251"/>
    </row>
    <row r="73" spans="2:26" s="268" customFormat="1" ht="20.25" customHeight="1" x14ac:dyDescent="0.15">
      <c r="B73" s="277" t="s">
        <v>23</v>
      </c>
      <c r="C73" s="57">
        <v>921</v>
      </c>
      <c r="D73" s="58">
        <v>907</v>
      </c>
      <c r="E73" s="59">
        <v>1828</v>
      </c>
      <c r="F73" s="389">
        <v>105.60369728480647</v>
      </c>
      <c r="G73" s="57">
        <v>953</v>
      </c>
      <c r="H73" s="58">
        <v>932</v>
      </c>
      <c r="I73" s="59">
        <v>1885</v>
      </c>
      <c r="J73" s="389">
        <v>99.367422245651028</v>
      </c>
    </row>
    <row r="74" spans="2:26" s="268" customFormat="1" ht="20.25" customHeight="1" x14ac:dyDescent="0.15">
      <c r="B74" s="277" t="s">
        <v>24</v>
      </c>
      <c r="C74" s="57">
        <v>1083</v>
      </c>
      <c r="D74" s="58">
        <v>1075</v>
      </c>
      <c r="E74" s="59">
        <v>2159</v>
      </c>
      <c r="F74" s="389">
        <v>124.72559214326979</v>
      </c>
      <c r="G74" s="57">
        <v>1217</v>
      </c>
      <c r="H74" s="58">
        <v>1207</v>
      </c>
      <c r="I74" s="59">
        <v>2424</v>
      </c>
      <c r="J74" s="389">
        <v>127.78070637849235</v>
      </c>
    </row>
    <row r="75" spans="2:26" s="268" customFormat="1" ht="20.25" customHeight="1" x14ac:dyDescent="0.15">
      <c r="B75" s="277" t="s">
        <v>25</v>
      </c>
      <c r="C75" s="57">
        <v>1308</v>
      </c>
      <c r="D75" s="58">
        <v>1315</v>
      </c>
      <c r="E75" s="59">
        <v>2622</v>
      </c>
      <c r="F75" s="389">
        <v>151.47313691507799</v>
      </c>
      <c r="G75" s="57">
        <v>1382</v>
      </c>
      <c r="H75" s="58">
        <v>1387</v>
      </c>
      <c r="I75" s="59">
        <v>2769</v>
      </c>
      <c r="J75" s="389">
        <v>145.96731681602532</v>
      </c>
    </row>
    <row r="76" spans="2:26" s="268" customFormat="1" ht="20.25" customHeight="1" x14ac:dyDescent="0.15">
      <c r="B76" s="277" t="s">
        <v>26</v>
      </c>
      <c r="C76" s="57">
        <v>977</v>
      </c>
      <c r="D76" s="58">
        <v>993</v>
      </c>
      <c r="E76" s="59">
        <v>1970</v>
      </c>
      <c r="F76" s="389">
        <v>113.80704794916234</v>
      </c>
      <c r="G76" s="57">
        <v>1052</v>
      </c>
      <c r="H76" s="58">
        <v>1080</v>
      </c>
      <c r="I76" s="59">
        <v>2132</v>
      </c>
      <c r="J76" s="389">
        <v>112.38798102266736</v>
      </c>
    </row>
    <row r="77" spans="2:26" s="268" customFormat="1" ht="20.25" customHeight="1" x14ac:dyDescent="0.15">
      <c r="B77" s="277" t="s">
        <v>27</v>
      </c>
      <c r="C77" s="57">
        <v>1218</v>
      </c>
      <c r="D77" s="58">
        <v>1205</v>
      </c>
      <c r="E77" s="59">
        <v>2423</v>
      </c>
      <c r="F77" s="389">
        <v>139.97689196995958</v>
      </c>
      <c r="G77" s="57">
        <v>1271</v>
      </c>
      <c r="H77" s="58">
        <v>1253</v>
      </c>
      <c r="I77" s="59">
        <v>2524</v>
      </c>
      <c r="J77" s="389">
        <v>133.05218766473379</v>
      </c>
    </row>
    <row r="78" spans="2:26" s="268" customFormat="1" ht="20.25" customHeight="1" x14ac:dyDescent="0.15">
      <c r="B78" s="277" t="s">
        <v>28</v>
      </c>
      <c r="C78" s="57">
        <v>1204</v>
      </c>
      <c r="D78" s="58">
        <v>992</v>
      </c>
      <c r="E78" s="59">
        <v>2196</v>
      </c>
      <c r="F78" s="389">
        <v>126.86308492201039</v>
      </c>
      <c r="G78" s="57">
        <v>1111</v>
      </c>
      <c r="H78" s="58">
        <v>1078</v>
      </c>
      <c r="I78" s="59">
        <v>2189</v>
      </c>
      <c r="J78" s="389">
        <v>115.39272535582499</v>
      </c>
    </row>
    <row r="79" spans="2:26" s="268" customFormat="1" ht="20.25" customHeight="1" x14ac:dyDescent="0.15">
      <c r="B79" s="277" t="s">
        <v>29</v>
      </c>
      <c r="C79" s="57">
        <v>880</v>
      </c>
      <c r="D79" s="58">
        <v>858</v>
      </c>
      <c r="E79" s="59">
        <v>1738</v>
      </c>
      <c r="F79" s="389">
        <v>100.40439052570768</v>
      </c>
      <c r="G79" s="57">
        <v>983</v>
      </c>
      <c r="H79" s="58">
        <v>955</v>
      </c>
      <c r="I79" s="59">
        <v>1938</v>
      </c>
      <c r="J79" s="389">
        <v>102.161307327359</v>
      </c>
    </row>
    <row r="80" spans="2:26" s="268" customFormat="1" ht="20.25" customHeight="1" x14ac:dyDescent="0.15">
      <c r="B80" s="277" t="s">
        <v>30</v>
      </c>
      <c r="C80" s="57">
        <v>695</v>
      </c>
      <c r="D80" s="58">
        <v>674</v>
      </c>
      <c r="E80" s="59">
        <v>1369</v>
      </c>
      <c r="F80" s="389">
        <v>79.08723281340265</v>
      </c>
      <c r="G80" s="57">
        <v>826</v>
      </c>
      <c r="H80" s="58">
        <v>798</v>
      </c>
      <c r="I80" s="59">
        <v>1624</v>
      </c>
      <c r="J80" s="389">
        <v>85.608856088560884</v>
      </c>
      <c r="U80" s="251"/>
      <c r="V80" s="251"/>
      <c r="W80" s="251"/>
    </row>
    <row r="81" spans="2:25" s="268" customFormat="1" ht="20.25" customHeight="1" x14ac:dyDescent="0.15">
      <c r="B81" s="277" t="s">
        <v>32</v>
      </c>
      <c r="C81" s="76">
        <v>455</v>
      </c>
      <c r="D81" s="77">
        <v>435</v>
      </c>
      <c r="E81" s="78">
        <v>890</v>
      </c>
      <c r="F81" s="389">
        <v>51.415366839976897</v>
      </c>
      <c r="G81" s="76">
        <v>570</v>
      </c>
      <c r="H81" s="77">
        <v>545</v>
      </c>
      <c r="I81" s="78">
        <v>1115</v>
      </c>
      <c r="J81" s="389">
        <v>58.777016341591995</v>
      </c>
      <c r="U81" s="251"/>
      <c r="V81" s="251"/>
      <c r="W81" s="251"/>
    </row>
    <row r="82" spans="2:25" s="268" customFormat="1" ht="20.25" customHeight="1" x14ac:dyDescent="0.15">
      <c r="B82" s="307" t="s">
        <v>57</v>
      </c>
      <c r="C82" s="69">
        <v>880</v>
      </c>
      <c r="D82" s="70">
        <v>852</v>
      </c>
      <c r="E82" s="71">
        <v>1733</v>
      </c>
      <c r="F82" s="390">
        <v>1</v>
      </c>
      <c r="G82" s="69">
        <v>955</v>
      </c>
      <c r="H82" s="70">
        <v>943</v>
      </c>
      <c r="I82" s="71">
        <v>1897</v>
      </c>
      <c r="J82" s="391">
        <v>1</v>
      </c>
      <c r="U82" s="266"/>
      <c r="V82" s="267"/>
      <c r="W82" s="251"/>
    </row>
    <row r="83" spans="2:25" ht="11.25" customHeight="1" x14ac:dyDescent="0.15">
      <c r="B83" s="281" t="s">
        <v>18</v>
      </c>
      <c r="C83" s="385">
        <v>50.778995960761691</v>
      </c>
      <c r="D83" s="386">
        <v>49.163300634737453</v>
      </c>
      <c r="E83" s="387">
        <v>100</v>
      </c>
      <c r="F83" s="51"/>
      <c r="G83" s="385">
        <v>50.342646283605696</v>
      </c>
      <c r="H83" s="386">
        <v>49.710068529256723</v>
      </c>
      <c r="I83" s="387">
        <v>100</v>
      </c>
      <c r="J83" s="74"/>
      <c r="U83" s="266"/>
      <c r="V83" s="267"/>
    </row>
    <row r="84" spans="2:25" x14ac:dyDescent="0.15">
      <c r="H84" s="268"/>
      <c r="I84" s="314"/>
      <c r="U84" s="266"/>
      <c r="V84" s="267"/>
      <c r="X84" s="265"/>
      <c r="Y84" s="265"/>
    </row>
    <row r="85" spans="2:25" x14ac:dyDescent="0.15">
      <c r="L85" s="268"/>
      <c r="U85" s="266"/>
      <c r="V85" s="267"/>
      <c r="X85" s="265"/>
      <c r="Y85" s="265"/>
    </row>
    <row r="86" spans="2:25" ht="18" customHeight="1" x14ac:dyDescent="0.15">
      <c r="U86" s="266"/>
      <c r="V86" s="267"/>
      <c r="X86" s="265"/>
      <c r="Y86" s="265"/>
    </row>
    <row r="87" spans="2:25" ht="24.75" customHeight="1" x14ac:dyDescent="0.15">
      <c r="B87" s="481" t="s">
        <v>34</v>
      </c>
      <c r="C87" s="484" t="s">
        <v>10</v>
      </c>
      <c r="D87" s="484"/>
      <c r="E87" s="484"/>
      <c r="F87" s="484"/>
      <c r="O87" s="266"/>
      <c r="P87" s="267"/>
      <c r="R87" s="265"/>
      <c r="S87" s="265"/>
      <c r="U87" s="266"/>
      <c r="V87" s="267"/>
    </row>
    <row r="88" spans="2:25" ht="21.75" customHeight="1" x14ac:dyDescent="0.15">
      <c r="B88" s="482"/>
      <c r="C88" s="485" t="s">
        <v>52</v>
      </c>
      <c r="D88" s="485"/>
      <c r="E88" s="485"/>
      <c r="F88" s="488" t="s">
        <v>56</v>
      </c>
      <c r="N88" s="266"/>
      <c r="O88" s="267"/>
      <c r="U88" s="266"/>
      <c r="V88" s="267"/>
    </row>
    <row r="89" spans="2:25" ht="21.75" customHeight="1" x14ac:dyDescent="0.15">
      <c r="B89" s="483"/>
      <c r="C89" s="269" t="s">
        <v>14</v>
      </c>
      <c r="D89" s="270" t="s">
        <v>15</v>
      </c>
      <c r="E89" s="295" t="s">
        <v>16</v>
      </c>
      <c r="F89" s="489"/>
      <c r="O89" s="266"/>
      <c r="P89" s="267"/>
      <c r="U89" s="266"/>
      <c r="V89" s="267"/>
    </row>
    <row r="90" spans="2:25" s="268" customFormat="1" ht="20.25" customHeight="1" x14ac:dyDescent="0.15">
      <c r="B90" s="277" t="s">
        <v>35</v>
      </c>
      <c r="C90" s="53">
        <v>911</v>
      </c>
      <c r="D90" s="54">
        <v>899</v>
      </c>
      <c r="E90" s="55">
        <v>1810</v>
      </c>
      <c r="F90" s="388">
        <v>104.44316214656666</v>
      </c>
      <c r="P90" s="266"/>
      <c r="Q90" s="267"/>
      <c r="U90" s="266"/>
      <c r="V90" s="267"/>
      <c r="W90" s="251"/>
    </row>
    <row r="91" spans="2:25" s="268" customFormat="1" ht="20.25" customHeight="1" x14ac:dyDescent="0.15">
      <c r="B91" s="277" t="s">
        <v>36</v>
      </c>
      <c r="C91" s="57">
        <v>974</v>
      </c>
      <c r="D91" s="58">
        <v>960</v>
      </c>
      <c r="E91" s="59">
        <v>1934</v>
      </c>
      <c r="F91" s="389">
        <v>111.59838430467398</v>
      </c>
      <c r="P91" s="266"/>
      <c r="Q91" s="267"/>
      <c r="U91" s="266"/>
      <c r="V91" s="267"/>
      <c r="W91" s="251"/>
    </row>
    <row r="92" spans="2:25" s="268" customFormat="1" ht="20.25" customHeight="1" x14ac:dyDescent="0.15">
      <c r="B92" s="277" t="s">
        <v>37</v>
      </c>
      <c r="C92" s="57">
        <v>975</v>
      </c>
      <c r="D92" s="58">
        <v>965</v>
      </c>
      <c r="E92" s="59">
        <v>1940</v>
      </c>
      <c r="F92" s="389">
        <v>111.94460473167918</v>
      </c>
      <c r="P92" s="266"/>
      <c r="Q92" s="267"/>
      <c r="U92" s="266"/>
      <c r="V92" s="267"/>
      <c r="W92" s="251"/>
    </row>
    <row r="93" spans="2:25" s="268" customFormat="1" ht="20.25" customHeight="1" x14ac:dyDescent="0.15">
      <c r="B93" s="277" t="s">
        <v>38</v>
      </c>
      <c r="C93" s="57">
        <v>954</v>
      </c>
      <c r="D93" s="58">
        <v>945</v>
      </c>
      <c r="E93" s="59">
        <v>1899</v>
      </c>
      <c r="F93" s="389">
        <v>109.5787651471437</v>
      </c>
      <c r="P93" s="266"/>
      <c r="Q93" s="267"/>
      <c r="U93" s="266"/>
      <c r="V93" s="267"/>
      <c r="W93" s="251"/>
    </row>
    <row r="94" spans="2:25" s="268" customFormat="1" ht="20.25" customHeight="1" x14ac:dyDescent="0.15">
      <c r="B94" s="277" t="s">
        <v>39</v>
      </c>
      <c r="C94" s="57">
        <v>882</v>
      </c>
      <c r="D94" s="58">
        <v>853</v>
      </c>
      <c r="E94" s="59">
        <v>1735</v>
      </c>
      <c r="F94" s="389">
        <v>100.11540680900174</v>
      </c>
      <c r="P94" s="266"/>
      <c r="Q94" s="267"/>
      <c r="U94" s="266"/>
      <c r="V94" s="267"/>
      <c r="W94" s="251"/>
    </row>
    <row r="95" spans="2:25" s="268" customFormat="1" ht="20.25" customHeight="1" x14ac:dyDescent="0.15">
      <c r="B95" s="277" t="s">
        <v>40</v>
      </c>
      <c r="C95" s="57">
        <v>660</v>
      </c>
      <c r="D95" s="58">
        <v>660</v>
      </c>
      <c r="E95" s="59">
        <v>1321</v>
      </c>
      <c r="F95" s="389">
        <v>76.226197345643399</v>
      </c>
      <c r="P95" s="266"/>
      <c r="Q95" s="267"/>
      <c r="U95" s="266"/>
      <c r="V95" s="267"/>
      <c r="W95" s="251"/>
    </row>
    <row r="96" spans="2:25" s="268" customFormat="1" ht="20.25" customHeight="1" x14ac:dyDescent="0.15">
      <c r="B96" s="277" t="s">
        <v>41</v>
      </c>
      <c r="C96" s="76">
        <v>801</v>
      </c>
      <c r="D96" s="77">
        <v>684</v>
      </c>
      <c r="E96" s="78">
        <v>1485</v>
      </c>
      <c r="F96" s="392">
        <v>85.689555683785358</v>
      </c>
      <c r="J96" s="268" t="s">
        <v>54</v>
      </c>
      <c r="P96" s="266"/>
      <c r="Q96" s="267"/>
      <c r="U96" s="266"/>
      <c r="V96" s="267"/>
      <c r="W96" s="251"/>
    </row>
    <row r="97" spans="2:26" ht="20.25" customHeight="1" x14ac:dyDescent="0.15">
      <c r="B97" s="307" t="s">
        <v>57</v>
      </c>
      <c r="C97" s="69">
        <v>880</v>
      </c>
      <c r="D97" s="70">
        <v>852</v>
      </c>
      <c r="E97" s="71">
        <v>1733</v>
      </c>
      <c r="F97" s="393">
        <v>1</v>
      </c>
      <c r="J97" s="268"/>
      <c r="O97" s="266"/>
      <c r="P97" s="267"/>
      <c r="R97" s="265"/>
      <c r="S97" s="265"/>
      <c r="T97" s="317"/>
      <c r="U97" s="266"/>
      <c r="V97" s="267"/>
    </row>
    <row r="98" spans="2:26" x14ac:dyDescent="0.15">
      <c r="B98" s="281" t="s">
        <v>18</v>
      </c>
      <c r="C98" s="385">
        <v>50.778995960761691</v>
      </c>
      <c r="D98" s="386">
        <v>49.163300634737453</v>
      </c>
      <c r="E98" s="394">
        <v>100</v>
      </c>
      <c r="F98" s="82"/>
      <c r="J98" s="268"/>
      <c r="O98" s="266"/>
      <c r="P98" s="267"/>
      <c r="R98" s="265"/>
      <c r="S98" s="265"/>
      <c r="T98" s="317"/>
      <c r="U98" s="266"/>
      <c r="V98" s="267"/>
    </row>
    <row r="99" spans="2:26" ht="13" x14ac:dyDescent="0.15">
      <c r="B99" s="251" t="s">
        <v>58</v>
      </c>
      <c r="C99" s="268" t="s">
        <v>62</v>
      </c>
      <c r="F99" s="320"/>
      <c r="U99" s="266"/>
      <c r="V99" s="267"/>
      <c r="X99" s="265"/>
      <c r="Y99" s="265"/>
      <c r="Z99" s="317"/>
    </row>
    <row r="100" spans="2:26" x14ac:dyDescent="0.15">
      <c r="B100" s="251" t="s">
        <v>44</v>
      </c>
      <c r="C100" s="268" t="s">
        <v>63</v>
      </c>
      <c r="U100" s="266"/>
      <c r="V100" s="267"/>
      <c r="X100" s="265"/>
      <c r="Y100" s="265"/>
      <c r="Z100" s="317"/>
    </row>
    <row r="101" spans="2:26" x14ac:dyDescent="0.15">
      <c r="C101" s="268"/>
      <c r="U101" s="266"/>
      <c r="V101" s="267"/>
      <c r="X101" s="265"/>
      <c r="Y101" s="265"/>
      <c r="Z101" s="317"/>
    </row>
    <row r="102" spans="2:26" x14ac:dyDescent="0.15">
      <c r="U102" s="266"/>
      <c r="V102" s="267"/>
      <c r="X102" s="265"/>
      <c r="Y102" s="265"/>
      <c r="Z102" s="317"/>
    </row>
    <row r="103" spans="2:26" x14ac:dyDescent="0.15">
      <c r="B103" s="321"/>
      <c r="U103" s="266"/>
      <c r="V103" s="267"/>
    </row>
    <row r="104" spans="2:26" x14ac:dyDescent="0.15">
      <c r="F104" s="322"/>
      <c r="U104" s="266"/>
      <c r="V104" s="267"/>
    </row>
    <row r="105" spans="2:26" x14ac:dyDescent="0.15">
      <c r="U105" s="266"/>
      <c r="V105" s="267"/>
    </row>
    <row r="106" spans="2:26" x14ac:dyDescent="0.15">
      <c r="U106" s="266"/>
      <c r="V106" s="267"/>
    </row>
    <row r="107" spans="2:26" x14ac:dyDescent="0.15">
      <c r="U107" s="266"/>
      <c r="V107" s="267"/>
    </row>
    <row r="108" spans="2:26" x14ac:dyDescent="0.15">
      <c r="U108" s="266"/>
      <c r="V108" s="267"/>
    </row>
    <row r="109" spans="2:26" x14ac:dyDescent="0.15">
      <c r="U109" s="266"/>
      <c r="V109" s="267"/>
    </row>
    <row r="110" spans="2:26" x14ac:dyDescent="0.15">
      <c r="U110" s="266"/>
      <c r="V110" s="267"/>
    </row>
    <row r="111" spans="2:26" x14ac:dyDescent="0.15">
      <c r="U111" s="266"/>
      <c r="V111" s="267"/>
    </row>
    <row r="112" spans="2:26" x14ac:dyDescent="0.15">
      <c r="U112" s="266"/>
      <c r="V112" s="267"/>
    </row>
    <row r="113" spans="21:22" x14ac:dyDescent="0.15">
      <c r="U113" s="266"/>
      <c r="V113" s="267"/>
    </row>
    <row r="114" spans="21:22" x14ac:dyDescent="0.15">
      <c r="U114" s="266"/>
      <c r="V114" s="267"/>
    </row>
    <row r="115" spans="21:22" x14ac:dyDescent="0.15">
      <c r="U115" s="266"/>
      <c r="V115" s="267"/>
    </row>
    <row r="116" spans="21:22" x14ac:dyDescent="0.15">
      <c r="U116" s="266"/>
      <c r="V116" s="267"/>
    </row>
    <row r="117" spans="21:22" x14ac:dyDescent="0.15">
      <c r="U117" s="266"/>
      <c r="V117" s="267"/>
    </row>
    <row r="118" spans="21:22" x14ac:dyDescent="0.15">
      <c r="U118" s="266"/>
      <c r="V118" s="267"/>
    </row>
    <row r="119" spans="21:22" x14ac:dyDescent="0.15">
      <c r="U119" s="266"/>
      <c r="V119" s="267"/>
    </row>
    <row r="120" spans="21:22" x14ac:dyDescent="0.15">
      <c r="U120" s="266"/>
      <c r="V120" s="267"/>
    </row>
    <row r="121" spans="21:22" x14ac:dyDescent="0.15">
      <c r="U121" s="266"/>
      <c r="V121" s="267"/>
    </row>
    <row r="122" spans="21:22" x14ac:dyDescent="0.15">
      <c r="U122" s="266"/>
      <c r="V122" s="267"/>
    </row>
    <row r="123" spans="21:22" x14ac:dyDescent="0.15">
      <c r="U123" s="266"/>
      <c r="V123" s="267"/>
    </row>
    <row r="124" spans="21:22" x14ac:dyDescent="0.15">
      <c r="U124" s="266"/>
      <c r="V124" s="267"/>
    </row>
    <row r="125" spans="21:22" x14ac:dyDescent="0.15">
      <c r="U125" s="266"/>
      <c r="V125" s="267"/>
    </row>
    <row r="126" spans="21:22" x14ac:dyDescent="0.15">
      <c r="U126" s="266"/>
      <c r="V126" s="267"/>
    </row>
    <row r="127" spans="21:22" x14ac:dyDescent="0.15">
      <c r="U127" s="266"/>
      <c r="V127" s="267"/>
    </row>
    <row r="128" spans="21:22" x14ac:dyDescent="0.15">
      <c r="U128" s="266"/>
      <c r="V128" s="267"/>
    </row>
    <row r="129" spans="21:22" x14ac:dyDescent="0.15">
      <c r="U129" s="266"/>
      <c r="V129" s="267"/>
    </row>
    <row r="130" spans="21:22" x14ac:dyDescent="0.15">
      <c r="U130" s="266"/>
      <c r="V130" s="267"/>
    </row>
    <row r="131" spans="21:22" x14ac:dyDescent="0.15">
      <c r="U131" s="266"/>
      <c r="V131" s="267"/>
    </row>
    <row r="132" spans="21:22" x14ac:dyDescent="0.15">
      <c r="U132" s="266"/>
      <c r="V132" s="267"/>
    </row>
    <row r="133" spans="21:22" x14ac:dyDescent="0.15">
      <c r="U133" s="266"/>
      <c r="V133" s="267"/>
    </row>
    <row r="134" spans="21:22" x14ac:dyDescent="0.15">
      <c r="U134" s="266"/>
      <c r="V134" s="267"/>
    </row>
    <row r="135" spans="21:22" x14ac:dyDescent="0.15">
      <c r="U135" s="266"/>
      <c r="V135" s="267"/>
    </row>
    <row r="136" spans="21:22" x14ac:dyDescent="0.15">
      <c r="U136" s="266"/>
      <c r="V136" s="267"/>
    </row>
    <row r="137" spans="21:22" x14ac:dyDescent="0.15">
      <c r="U137" s="266"/>
      <c r="V137" s="267"/>
    </row>
    <row r="138" spans="21:22" x14ac:dyDescent="0.15">
      <c r="U138" s="266"/>
      <c r="V138" s="267"/>
    </row>
    <row r="139" spans="21:22" x14ac:dyDescent="0.15">
      <c r="U139" s="266"/>
      <c r="V139" s="267"/>
    </row>
    <row r="140" spans="21:22" x14ac:dyDescent="0.15">
      <c r="U140" s="266"/>
      <c r="V140" s="267"/>
    </row>
    <row r="141" spans="21:22" x14ac:dyDescent="0.15">
      <c r="U141" s="266"/>
      <c r="V141" s="267"/>
    </row>
    <row r="142" spans="21:22" x14ac:dyDescent="0.15">
      <c r="U142" s="266"/>
      <c r="V142" s="267"/>
    </row>
    <row r="143" spans="21:22" x14ac:dyDescent="0.15">
      <c r="U143" s="266"/>
      <c r="V143" s="267"/>
    </row>
    <row r="144" spans="21:22" x14ac:dyDescent="0.15">
      <c r="U144" s="266"/>
      <c r="V144" s="267"/>
    </row>
    <row r="145" spans="21:22" x14ac:dyDescent="0.15">
      <c r="U145" s="266"/>
      <c r="V145" s="267"/>
    </row>
    <row r="146" spans="21:22" x14ac:dyDescent="0.15">
      <c r="U146" s="266"/>
      <c r="V146" s="267"/>
    </row>
    <row r="147" spans="21:22" x14ac:dyDescent="0.15">
      <c r="U147" s="266"/>
      <c r="V147" s="267"/>
    </row>
    <row r="148" spans="21:22" x14ac:dyDescent="0.15">
      <c r="U148" s="266"/>
      <c r="V148" s="267"/>
    </row>
    <row r="149" spans="21:22" x14ac:dyDescent="0.15">
      <c r="U149" s="266"/>
      <c r="V149" s="267"/>
    </row>
    <row r="150" spans="21:22" x14ac:dyDescent="0.15">
      <c r="U150" s="266"/>
      <c r="V150" s="267"/>
    </row>
    <row r="151" spans="21:22" x14ac:dyDescent="0.15">
      <c r="U151" s="266"/>
      <c r="V151" s="267"/>
    </row>
    <row r="152" spans="21:22" x14ac:dyDescent="0.15">
      <c r="U152" s="266"/>
      <c r="V152" s="267"/>
    </row>
    <row r="153" spans="21:22" x14ac:dyDescent="0.15">
      <c r="U153" s="266"/>
      <c r="V153" s="267"/>
    </row>
    <row r="154" spans="21:22" x14ac:dyDescent="0.15">
      <c r="U154" s="266"/>
      <c r="V154" s="267"/>
    </row>
    <row r="155" spans="21:22" x14ac:dyDescent="0.15">
      <c r="U155" s="266"/>
      <c r="V155" s="267"/>
    </row>
    <row r="156" spans="21:22" x14ac:dyDescent="0.15">
      <c r="U156" s="266"/>
      <c r="V156" s="267"/>
    </row>
    <row r="157" spans="21:22" x14ac:dyDescent="0.15">
      <c r="U157" s="266"/>
      <c r="V157" s="267"/>
    </row>
    <row r="158" spans="21:22" x14ac:dyDescent="0.15">
      <c r="U158" s="266"/>
      <c r="V158" s="267"/>
    </row>
    <row r="159" spans="21:22" x14ac:dyDescent="0.15">
      <c r="U159" s="266"/>
      <c r="V159" s="267"/>
    </row>
    <row r="160" spans="21:22" x14ac:dyDescent="0.15">
      <c r="U160" s="266"/>
      <c r="V160" s="267"/>
    </row>
    <row r="161" spans="21:22" x14ac:dyDescent="0.15">
      <c r="U161" s="266"/>
      <c r="V161" s="267"/>
    </row>
    <row r="162" spans="21:22" x14ac:dyDescent="0.15">
      <c r="U162" s="266"/>
      <c r="V162" s="267"/>
    </row>
    <row r="163" spans="21:22" x14ac:dyDescent="0.15">
      <c r="U163" s="266"/>
      <c r="V163" s="267"/>
    </row>
    <row r="164" spans="21:22" x14ac:dyDescent="0.15">
      <c r="U164" s="266"/>
      <c r="V164" s="267"/>
    </row>
    <row r="165" spans="21:22" x14ac:dyDescent="0.15">
      <c r="U165" s="266"/>
      <c r="V165" s="267"/>
    </row>
    <row r="166" spans="21:22" x14ac:dyDescent="0.15">
      <c r="U166" s="266"/>
      <c r="V166" s="267"/>
    </row>
    <row r="167" spans="21:22" x14ac:dyDescent="0.15">
      <c r="U167" s="266"/>
      <c r="V167" s="267"/>
    </row>
    <row r="168" spans="21:22" x14ac:dyDescent="0.15">
      <c r="U168" s="266"/>
      <c r="V168" s="267"/>
    </row>
    <row r="169" spans="21:22" x14ac:dyDescent="0.15">
      <c r="U169" s="266"/>
      <c r="V169" s="267"/>
    </row>
    <row r="170" spans="21:22" x14ac:dyDescent="0.15">
      <c r="U170" s="266"/>
      <c r="V170" s="267"/>
    </row>
    <row r="171" spans="21:22" x14ac:dyDescent="0.15">
      <c r="U171" s="266"/>
      <c r="V171" s="267"/>
    </row>
    <row r="172" spans="21:22" x14ac:dyDescent="0.15">
      <c r="U172" s="266"/>
      <c r="V172" s="267"/>
    </row>
    <row r="173" spans="21:22" x14ac:dyDescent="0.15">
      <c r="U173" s="266"/>
      <c r="V173" s="267"/>
    </row>
    <row r="174" spans="21:22" x14ac:dyDescent="0.15">
      <c r="U174" s="266"/>
      <c r="V174" s="267"/>
    </row>
    <row r="175" spans="21:22" x14ac:dyDescent="0.15">
      <c r="U175" s="266"/>
      <c r="V175" s="267"/>
    </row>
    <row r="176" spans="21:22" x14ac:dyDescent="0.15">
      <c r="U176" s="266"/>
      <c r="V176" s="267"/>
    </row>
    <row r="177" spans="21:22" x14ac:dyDescent="0.15">
      <c r="U177" s="266"/>
      <c r="V177" s="267"/>
    </row>
    <row r="178" spans="21:22" x14ac:dyDescent="0.15">
      <c r="U178" s="266"/>
      <c r="V178" s="267"/>
    </row>
    <row r="179" spans="21:22" x14ac:dyDescent="0.15">
      <c r="U179" s="266"/>
      <c r="V179" s="267"/>
    </row>
    <row r="180" spans="21:22" x14ac:dyDescent="0.15">
      <c r="U180" s="266"/>
      <c r="V180" s="267"/>
    </row>
    <row r="181" spans="21:22" x14ac:dyDescent="0.15">
      <c r="U181" s="266"/>
      <c r="V181" s="267"/>
    </row>
    <row r="182" spans="21:22" x14ac:dyDescent="0.15">
      <c r="U182" s="266"/>
      <c r="V182" s="267"/>
    </row>
    <row r="183" spans="21:22" x14ac:dyDescent="0.15">
      <c r="U183" s="266"/>
      <c r="V183" s="267"/>
    </row>
    <row r="184" spans="21:22" x14ac:dyDescent="0.15">
      <c r="U184" s="266"/>
      <c r="V184" s="267"/>
    </row>
    <row r="185" spans="21:22" x14ac:dyDescent="0.15">
      <c r="U185" s="266"/>
      <c r="V185" s="267"/>
    </row>
    <row r="186" spans="21:22" x14ac:dyDescent="0.15">
      <c r="U186" s="266"/>
      <c r="V186" s="267"/>
    </row>
    <row r="187" spans="21:22" x14ac:dyDescent="0.15">
      <c r="U187" s="266"/>
      <c r="V187" s="267"/>
    </row>
    <row r="188" spans="21:22" x14ac:dyDescent="0.15">
      <c r="U188" s="266"/>
      <c r="V188" s="267"/>
    </row>
    <row r="189" spans="21:22" x14ac:dyDescent="0.15">
      <c r="U189" s="266"/>
      <c r="V189" s="267"/>
    </row>
    <row r="190" spans="21:22" x14ac:dyDescent="0.15">
      <c r="U190" s="266"/>
      <c r="V190" s="267"/>
    </row>
    <row r="191" spans="21:22" x14ac:dyDescent="0.15">
      <c r="U191" s="266"/>
      <c r="V191" s="267"/>
    </row>
    <row r="192" spans="21:22" x14ac:dyDescent="0.15">
      <c r="U192" s="266"/>
      <c r="V192" s="267"/>
    </row>
    <row r="193" spans="21:22" x14ac:dyDescent="0.15">
      <c r="U193" s="266"/>
      <c r="V193" s="267"/>
    </row>
    <row r="194" spans="21:22" x14ac:dyDescent="0.15">
      <c r="U194" s="266"/>
      <c r="V194" s="267"/>
    </row>
    <row r="195" spans="21:22" x14ac:dyDescent="0.15">
      <c r="U195" s="266"/>
      <c r="V195" s="267"/>
    </row>
    <row r="196" spans="21:22" x14ac:dyDescent="0.15">
      <c r="U196" s="266"/>
      <c r="V196" s="267"/>
    </row>
    <row r="197" spans="21:22" x14ac:dyDescent="0.15">
      <c r="U197" s="266"/>
      <c r="V197" s="267"/>
    </row>
    <row r="198" spans="21:22" x14ac:dyDescent="0.15">
      <c r="U198" s="266"/>
      <c r="V198" s="267"/>
    </row>
    <row r="199" spans="21:22" x14ac:dyDescent="0.15">
      <c r="U199" s="266"/>
      <c r="V199" s="267"/>
    </row>
    <row r="200" spans="21:22" x14ac:dyDescent="0.15">
      <c r="U200" s="266"/>
      <c r="V200" s="267"/>
    </row>
    <row r="201" spans="21:22" x14ac:dyDescent="0.15">
      <c r="U201" s="266"/>
      <c r="V201" s="267"/>
    </row>
    <row r="202" spans="21:22" x14ac:dyDescent="0.15">
      <c r="U202" s="266"/>
      <c r="V202" s="267"/>
    </row>
    <row r="203" spans="21:22" x14ac:dyDescent="0.15">
      <c r="U203" s="266"/>
      <c r="V203" s="267"/>
    </row>
    <row r="204" spans="21:22" x14ac:dyDescent="0.15">
      <c r="U204" s="266"/>
      <c r="V204" s="267"/>
    </row>
    <row r="205" spans="21:22" x14ac:dyDescent="0.15">
      <c r="U205" s="266"/>
      <c r="V205" s="267"/>
    </row>
    <row r="206" spans="21:22" x14ac:dyDescent="0.15">
      <c r="U206" s="266"/>
      <c r="V206" s="267"/>
    </row>
    <row r="207" spans="21:22" x14ac:dyDescent="0.15">
      <c r="U207" s="266"/>
      <c r="V207" s="267"/>
    </row>
    <row r="208" spans="21:22" x14ac:dyDescent="0.15">
      <c r="U208" s="266"/>
      <c r="V208" s="267"/>
    </row>
    <row r="209" spans="21:22" x14ac:dyDescent="0.15">
      <c r="U209" s="266"/>
      <c r="V209" s="267"/>
    </row>
    <row r="210" spans="21:22" x14ac:dyDescent="0.15">
      <c r="U210" s="266"/>
      <c r="V210" s="267"/>
    </row>
    <row r="211" spans="21:22" x14ac:dyDescent="0.15">
      <c r="U211" s="266"/>
      <c r="V211" s="267"/>
    </row>
    <row r="212" spans="21:22" x14ac:dyDescent="0.15">
      <c r="U212" s="266"/>
      <c r="V212" s="267"/>
    </row>
    <row r="213" spans="21:22" x14ac:dyDescent="0.15">
      <c r="U213" s="266"/>
      <c r="V213" s="267"/>
    </row>
    <row r="214" spans="21:22" x14ac:dyDescent="0.15">
      <c r="U214" s="266"/>
      <c r="V214" s="267"/>
    </row>
    <row r="215" spans="21:22" x14ac:dyDescent="0.15">
      <c r="U215" s="266"/>
      <c r="V215" s="267"/>
    </row>
    <row r="216" spans="21:22" x14ac:dyDescent="0.15">
      <c r="U216" s="266"/>
      <c r="V216" s="267"/>
    </row>
    <row r="217" spans="21:22" x14ac:dyDescent="0.15">
      <c r="U217" s="266"/>
      <c r="V217" s="267"/>
    </row>
    <row r="218" spans="21:22" x14ac:dyDescent="0.15">
      <c r="U218" s="266"/>
      <c r="V218" s="267"/>
    </row>
    <row r="219" spans="21:22" x14ac:dyDescent="0.15">
      <c r="U219" s="266"/>
      <c r="V219" s="267"/>
    </row>
    <row r="220" spans="21:22" x14ac:dyDescent="0.15">
      <c r="U220" s="266"/>
      <c r="V220" s="267"/>
    </row>
    <row r="221" spans="21:22" x14ac:dyDescent="0.15">
      <c r="U221" s="266"/>
      <c r="V221" s="267"/>
    </row>
    <row r="222" spans="21:22" x14ac:dyDescent="0.15">
      <c r="U222" s="266"/>
      <c r="V222" s="267"/>
    </row>
    <row r="223" spans="21:22" x14ac:dyDescent="0.15">
      <c r="U223" s="266"/>
      <c r="V223" s="267"/>
    </row>
    <row r="224" spans="21:22" x14ac:dyDescent="0.15">
      <c r="U224" s="266"/>
      <c r="V224" s="267"/>
    </row>
    <row r="225" spans="21:22" x14ac:dyDescent="0.15">
      <c r="U225" s="266"/>
      <c r="V225" s="267"/>
    </row>
    <row r="226" spans="21:22" x14ac:dyDescent="0.15">
      <c r="U226" s="266"/>
      <c r="V226" s="267"/>
    </row>
    <row r="227" spans="21:22" x14ac:dyDescent="0.15">
      <c r="U227" s="266"/>
      <c r="V227" s="267"/>
    </row>
    <row r="228" spans="21:22" x14ac:dyDescent="0.15">
      <c r="U228" s="266"/>
      <c r="V228" s="267"/>
    </row>
    <row r="229" spans="21:22" x14ac:dyDescent="0.15">
      <c r="U229" s="266"/>
      <c r="V229" s="267"/>
    </row>
    <row r="230" spans="21:22" x14ac:dyDescent="0.15">
      <c r="U230" s="266"/>
      <c r="V230" s="267"/>
    </row>
    <row r="231" spans="21:22" x14ac:dyDescent="0.15">
      <c r="U231" s="266"/>
      <c r="V231" s="267"/>
    </row>
    <row r="232" spans="21:22" x14ac:dyDescent="0.15">
      <c r="U232" s="266"/>
      <c r="V232" s="267"/>
    </row>
    <row r="233" spans="21:22" x14ac:dyDescent="0.15">
      <c r="U233" s="266"/>
      <c r="V233" s="267"/>
    </row>
    <row r="234" spans="21:22" x14ac:dyDescent="0.15">
      <c r="U234" s="266"/>
      <c r="V234" s="267"/>
    </row>
    <row r="235" spans="21:22" x14ac:dyDescent="0.15">
      <c r="U235" s="266"/>
      <c r="V235" s="267"/>
    </row>
    <row r="236" spans="21:22" x14ac:dyDescent="0.15">
      <c r="U236" s="266"/>
      <c r="V236" s="267"/>
    </row>
    <row r="237" spans="21:22" x14ac:dyDescent="0.15">
      <c r="U237" s="266"/>
      <c r="V237" s="267"/>
    </row>
    <row r="238" spans="21:22" x14ac:dyDescent="0.15">
      <c r="U238" s="266"/>
      <c r="V238" s="267"/>
    </row>
    <row r="239" spans="21:22" x14ac:dyDescent="0.15">
      <c r="U239" s="266"/>
      <c r="V239" s="267"/>
    </row>
    <row r="240" spans="21:22" x14ac:dyDescent="0.15">
      <c r="U240" s="266"/>
      <c r="V240" s="267"/>
    </row>
    <row r="241" spans="21:22" x14ac:dyDescent="0.15">
      <c r="U241" s="266"/>
      <c r="V241" s="267"/>
    </row>
    <row r="242" spans="21:22" x14ac:dyDescent="0.15">
      <c r="U242" s="266"/>
      <c r="V242" s="267"/>
    </row>
    <row r="243" spans="21:22" x14ac:dyDescent="0.15">
      <c r="U243" s="266"/>
      <c r="V243" s="267"/>
    </row>
    <row r="244" spans="21:22" x14ac:dyDescent="0.15">
      <c r="U244" s="266"/>
      <c r="V244" s="267"/>
    </row>
    <row r="245" spans="21:22" x14ac:dyDescent="0.15">
      <c r="U245" s="266"/>
      <c r="V245" s="267"/>
    </row>
    <row r="246" spans="21:22" x14ac:dyDescent="0.15">
      <c r="U246" s="266"/>
      <c r="V246" s="267"/>
    </row>
    <row r="247" spans="21:22" x14ac:dyDescent="0.15">
      <c r="U247" s="266"/>
      <c r="V247" s="267"/>
    </row>
    <row r="248" spans="21:22" x14ac:dyDescent="0.15">
      <c r="U248" s="266"/>
      <c r="V248" s="267"/>
    </row>
    <row r="249" spans="21:22" x14ac:dyDescent="0.15">
      <c r="U249" s="266"/>
      <c r="V249" s="267"/>
    </row>
    <row r="250" spans="21:22" x14ac:dyDescent="0.15">
      <c r="U250" s="266"/>
      <c r="V250" s="267"/>
    </row>
    <row r="251" spans="21:22" x14ac:dyDescent="0.15">
      <c r="U251" s="266"/>
      <c r="V251" s="267"/>
    </row>
    <row r="252" spans="21:22" x14ac:dyDescent="0.15">
      <c r="U252" s="266"/>
      <c r="V252" s="267"/>
    </row>
    <row r="253" spans="21:22" x14ac:dyDescent="0.15">
      <c r="U253" s="266"/>
      <c r="V253" s="267"/>
    </row>
    <row r="254" spans="21:22" x14ac:dyDescent="0.15">
      <c r="U254" s="266"/>
      <c r="V254" s="267"/>
    </row>
    <row r="255" spans="21:22" x14ac:dyDescent="0.15">
      <c r="U255" s="266"/>
      <c r="V255" s="267"/>
    </row>
    <row r="256" spans="21:22" x14ac:dyDescent="0.15">
      <c r="U256" s="266"/>
      <c r="V256" s="267"/>
    </row>
    <row r="257" spans="21:22" x14ac:dyDescent="0.15">
      <c r="U257" s="266"/>
      <c r="V257" s="267"/>
    </row>
    <row r="258" spans="21:22" x14ac:dyDescent="0.15">
      <c r="U258" s="266"/>
      <c r="V258" s="267"/>
    </row>
    <row r="259" spans="21:22" x14ac:dyDescent="0.15">
      <c r="U259" s="266"/>
      <c r="V259" s="267"/>
    </row>
    <row r="260" spans="21:22" x14ac:dyDescent="0.15">
      <c r="U260" s="266"/>
      <c r="V260" s="267"/>
    </row>
    <row r="261" spans="21:22" x14ac:dyDescent="0.15">
      <c r="U261" s="266"/>
      <c r="V261" s="267"/>
    </row>
    <row r="262" spans="21:22" x14ac:dyDescent="0.15">
      <c r="U262" s="266"/>
      <c r="V262" s="267"/>
    </row>
    <row r="263" spans="21:22" x14ac:dyDescent="0.15">
      <c r="U263" s="266"/>
      <c r="V263" s="267"/>
    </row>
    <row r="264" spans="21:22" x14ac:dyDescent="0.15">
      <c r="U264" s="266"/>
      <c r="V264" s="267"/>
    </row>
    <row r="265" spans="21:22" x14ac:dyDescent="0.15">
      <c r="U265" s="266"/>
      <c r="V265" s="267"/>
    </row>
    <row r="266" spans="21:22" x14ac:dyDescent="0.15">
      <c r="U266" s="266"/>
      <c r="V266" s="267"/>
    </row>
    <row r="267" spans="21:22" x14ac:dyDescent="0.15">
      <c r="U267" s="266"/>
      <c r="V267" s="267"/>
    </row>
    <row r="268" spans="21:22" x14ac:dyDescent="0.15">
      <c r="U268" s="266"/>
      <c r="V268" s="267"/>
    </row>
    <row r="269" spans="21:22" x14ac:dyDescent="0.15">
      <c r="U269" s="266"/>
      <c r="V269" s="267"/>
    </row>
    <row r="270" spans="21:22" x14ac:dyDescent="0.15">
      <c r="U270" s="266"/>
      <c r="V270" s="267"/>
    </row>
    <row r="271" spans="21:22" x14ac:dyDescent="0.15">
      <c r="U271" s="266"/>
      <c r="V271" s="267"/>
    </row>
    <row r="272" spans="21:22" x14ac:dyDescent="0.15">
      <c r="U272" s="266"/>
      <c r="V272" s="267"/>
    </row>
    <row r="273" spans="21:22" x14ac:dyDescent="0.15">
      <c r="U273" s="266"/>
      <c r="V273" s="267"/>
    </row>
    <row r="274" spans="21:22" x14ac:dyDescent="0.15">
      <c r="U274" s="266"/>
      <c r="V274" s="267"/>
    </row>
    <row r="275" spans="21:22" x14ac:dyDescent="0.15">
      <c r="U275" s="266"/>
      <c r="V275" s="267"/>
    </row>
    <row r="276" spans="21:22" x14ac:dyDescent="0.15">
      <c r="U276" s="266"/>
      <c r="V276" s="267"/>
    </row>
    <row r="277" spans="21:22" x14ac:dyDescent="0.15">
      <c r="U277" s="266"/>
      <c r="V277" s="267"/>
    </row>
    <row r="278" spans="21:22" x14ac:dyDescent="0.15">
      <c r="U278" s="266"/>
      <c r="V278" s="267"/>
    </row>
    <row r="279" spans="21:22" x14ac:dyDescent="0.15">
      <c r="U279" s="266"/>
      <c r="V279" s="267"/>
    </row>
    <row r="280" spans="21:22" x14ac:dyDescent="0.15">
      <c r="U280" s="266"/>
      <c r="V280" s="267"/>
    </row>
    <row r="281" spans="21:22" x14ac:dyDescent="0.15">
      <c r="U281" s="266"/>
      <c r="V281" s="267"/>
    </row>
    <row r="282" spans="21:22" x14ac:dyDescent="0.15">
      <c r="U282" s="266"/>
      <c r="V282" s="267"/>
    </row>
    <row r="283" spans="21:22" x14ac:dyDescent="0.15">
      <c r="U283" s="266"/>
      <c r="V283" s="267"/>
    </row>
    <row r="284" spans="21:22" x14ac:dyDescent="0.15">
      <c r="U284" s="266"/>
      <c r="V284" s="267"/>
    </row>
    <row r="285" spans="21:22" x14ac:dyDescent="0.15">
      <c r="U285" s="266"/>
      <c r="V285" s="267"/>
    </row>
    <row r="286" spans="21:22" x14ac:dyDescent="0.15">
      <c r="U286" s="266"/>
      <c r="V286" s="267"/>
    </row>
    <row r="287" spans="21:22" x14ac:dyDescent="0.15">
      <c r="U287" s="266"/>
      <c r="V287" s="267"/>
    </row>
    <row r="288" spans="21:22" x14ac:dyDescent="0.15">
      <c r="U288" s="266"/>
      <c r="V288" s="267"/>
    </row>
    <row r="289" spans="21:22" x14ac:dyDescent="0.15">
      <c r="U289" s="266"/>
      <c r="V289" s="267"/>
    </row>
    <row r="290" spans="21:22" x14ac:dyDescent="0.15">
      <c r="U290" s="266"/>
      <c r="V290" s="267"/>
    </row>
    <row r="291" spans="21:22" x14ac:dyDescent="0.15">
      <c r="U291" s="266"/>
      <c r="V291" s="267"/>
    </row>
    <row r="292" spans="21:22" x14ac:dyDescent="0.15">
      <c r="U292" s="266"/>
      <c r="V292" s="267"/>
    </row>
    <row r="293" spans="21:22" x14ac:dyDescent="0.15">
      <c r="U293" s="266"/>
      <c r="V293" s="267"/>
    </row>
    <row r="294" spans="21:22" x14ac:dyDescent="0.15">
      <c r="U294" s="266"/>
      <c r="V294" s="267"/>
    </row>
    <row r="295" spans="21:22" x14ac:dyDescent="0.15">
      <c r="U295" s="266"/>
      <c r="V295" s="267"/>
    </row>
    <row r="296" spans="21:22" x14ac:dyDescent="0.15">
      <c r="U296" s="266"/>
      <c r="V296" s="267"/>
    </row>
    <row r="297" spans="21:22" x14ac:dyDescent="0.15">
      <c r="U297" s="266"/>
      <c r="V297" s="267"/>
    </row>
    <row r="298" spans="21:22" x14ac:dyDescent="0.15">
      <c r="U298" s="266"/>
      <c r="V298" s="267"/>
    </row>
    <row r="299" spans="21:22" x14ac:dyDescent="0.15">
      <c r="U299" s="266"/>
      <c r="V299" s="267"/>
    </row>
    <row r="300" spans="21:22" x14ac:dyDescent="0.15">
      <c r="U300" s="266"/>
      <c r="V300" s="267"/>
    </row>
    <row r="301" spans="21:22" x14ac:dyDescent="0.15">
      <c r="U301" s="266"/>
      <c r="V301" s="267"/>
    </row>
    <row r="302" spans="21:22" x14ac:dyDescent="0.15">
      <c r="U302" s="266"/>
      <c r="V302" s="267"/>
    </row>
    <row r="303" spans="21:22" x14ac:dyDescent="0.15">
      <c r="U303" s="266"/>
      <c r="V303" s="267"/>
    </row>
    <row r="304" spans="21:22" x14ac:dyDescent="0.15">
      <c r="U304" s="266"/>
      <c r="V304" s="267"/>
    </row>
    <row r="305" spans="21:22" x14ac:dyDescent="0.15">
      <c r="U305" s="266"/>
      <c r="V305" s="267"/>
    </row>
    <row r="306" spans="21:22" x14ac:dyDescent="0.15">
      <c r="U306" s="266"/>
      <c r="V306" s="267"/>
    </row>
    <row r="307" spans="21:22" x14ac:dyDescent="0.15">
      <c r="U307" s="266"/>
      <c r="V307" s="267"/>
    </row>
    <row r="308" spans="21:22" x14ac:dyDescent="0.15">
      <c r="U308" s="266"/>
      <c r="V308" s="267"/>
    </row>
    <row r="309" spans="21:22" x14ac:dyDescent="0.15">
      <c r="U309" s="266"/>
      <c r="V309" s="267"/>
    </row>
    <row r="310" spans="21:22" x14ac:dyDescent="0.15">
      <c r="U310" s="266"/>
      <c r="V310" s="267"/>
    </row>
    <row r="311" spans="21:22" x14ac:dyDescent="0.15">
      <c r="U311" s="266"/>
      <c r="V311" s="267"/>
    </row>
    <row r="312" spans="21:22" x14ac:dyDescent="0.15">
      <c r="U312" s="266"/>
      <c r="V312" s="267"/>
    </row>
    <row r="313" spans="21:22" x14ac:dyDescent="0.15">
      <c r="U313" s="266"/>
      <c r="V313" s="267"/>
    </row>
    <row r="314" spans="21:22" x14ac:dyDescent="0.15">
      <c r="U314" s="266"/>
      <c r="V314" s="267"/>
    </row>
    <row r="315" spans="21:22" x14ac:dyDescent="0.15">
      <c r="U315" s="266"/>
      <c r="V315" s="267"/>
    </row>
    <row r="316" spans="21:22" x14ac:dyDescent="0.15">
      <c r="U316" s="266"/>
      <c r="V316" s="267"/>
    </row>
    <row r="317" spans="21:22" x14ac:dyDescent="0.15">
      <c r="U317" s="266"/>
      <c r="V317" s="267"/>
    </row>
    <row r="318" spans="21:22" x14ac:dyDescent="0.15">
      <c r="U318" s="266"/>
      <c r="V318" s="267"/>
    </row>
    <row r="319" spans="21:22" x14ac:dyDescent="0.15">
      <c r="U319" s="266"/>
      <c r="V319" s="267"/>
    </row>
    <row r="320" spans="21:22" x14ac:dyDescent="0.15">
      <c r="U320" s="266"/>
      <c r="V320" s="267"/>
    </row>
    <row r="321" spans="21:22" x14ac:dyDescent="0.15">
      <c r="U321" s="266"/>
      <c r="V321" s="267"/>
    </row>
    <row r="322" spans="21:22" x14ac:dyDescent="0.15">
      <c r="U322" s="266"/>
      <c r="V322" s="267"/>
    </row>
    <row r="323" spans="21:22" x14ac:dyDescent="0.15">
      <c r="U323" s="266"/>
      <c r="V323" s="267"/>
    </row>
    <row r="324" spans="21:22" x14ac:dyDescent="0.15">
      <c r="U324" s="266"/>
      <c r="V324" s="267"/>
    </row>
    <row r="325" spans="21:22" x14ac:dyDescent="0.15">
      <c r="U325" s="266"/>
      <c r="V325" s="267"/>
    </row>
    <row r="326" spans="21:22" x14ac:dyDescent="0.15">
      <c r="U326" s="266"/>
      <c r="V326" s="267"/>
    </row>
    <row r="327" spans="21:22" x14ac:dyDescent="0.15">
      <c r="U327" s="266"/>
      <c r="V327" s="267"/>
    </row>
    <row r="328" spans="21:22" x14ac:dyDescent="0.15">
      <c r="U328" s="266"/>
      <c r="V328" s="267"/>
    </row>
    <row r="329" spans="21:22" x14ac:dyDescent="0.15">
      <c r="U329" s="266"/>
      <c r="V329" s="267"/>
    </row>
    <row r="330" spans="21:22" x14ac:dyDescent="0.15">
      <c r="U330" s="266"/>
      <c r="V330" s="267"/>
    </row>
    <row r="331" spans="21:22" x14ac:dyDescent="0.15">
      <c r="U331" s="266"/>
      <c r="V331" s="267"/>
    </row>
    <row r="332" spans="21:22" x14ac:dyDescent="0.15">
      <c r="U332" s="258"/>
    </row>
    <row r="333" spans="21:22" x14ac:dyDescent="0.15">
      <c r="U333" s="258"/>
    </row>
    <row r="334" spans="21:22" x14ac:dyDescent="0.15">
      <c r="U334" s="258"/>
    </row>
    <row r="335" spans="21:22" x14ac:dyDescent="0.15">
      <c r="U335" s="258"/>
    </row>
    <row r="336" spans="21:22" x14ac:dyDescent="0.15">
      <c r="U336" s="258"/>
    </row>
    <row r="337" spans="21:22" x14ac:dyDescent="0.15">
      <c r="U337" s="258"/>
    </row>
    <row r="338" spans="21:22" x14ac:dyDescent="0.15">
      <c r="U338" s="258"/>
    </row>
    <row r="339" spans="21:22" x14ac:dyDescent="0.15">
      <c r="U339" s="258"/>
    </row>
    <row r="340" spans="21:22" x14ac:dyDescent="0.15">
      <c r="U340" s="258"/>
    </row>
    <row r="341" spans="21:22" x14ac:dyDescent="0.15">
      <c r="U341" s="258"/>
    </row>
    <row r="342" spans="21:22" x14ac:dyDescent="0.15">
      <c r="U342" s="258"/>
    </row>
    <row r="343" spans="21:22" x14ac:dyDescent="0.15">
      <c r="U343" s="258"/>
    </row>
    <row r="344" spans="21:22" x14ac:dyDescent="0.15">
      <c r="U344" s="258"/>
    </row>
    <row r="345" spans="21:22" x14ac:dyDescent="0.15">
      <c r="U345" s="258"/>
      <c r="V345" s="251"/>
    </row>
    <row r="346" spans="21:22" x14ac:dyDescent="0.15">
      <c r="U346" s="258"/>
      <c r="V346" s="251"/>
    </row>
    <row r="347" spans="21:22" x14ac:dyDescent="0.15">
      <c r="U347" s="258"/>
      <c r="V347" s="251"/>
    </row>
    <row r="348" spans="21:22" x14ac:dyDescent="0.15">
      <c r="U348" s="258"/>
      <c r="V348" s="251"/>
    </row>
    <row r="349" spans="21:22" x14ac:dyDescent="0.15">
      <c r="U349" s="258"/>
      <c r="V349" s="251"/>
    </row>
    <row r="350" spans="21:22" x14ac:dyDescent="0.15">
      <c r="U350" s="258"/>
      <c r="V350" s="251"/>
    </row>
    <row r="351" spans="21:22" x14ac:dyDescent="0.15">
      <c r="U351" s="258"/>
      <c r="V351" s="251"/>
    </row>
    <row r="352" spans="21:22" x14ac:dyDescent="0.15">
      <c r="U352" s="258"/>
      <c r="V352" s="251"/>
    </row>
    <row r="353" spans="21:22" x14ac:dyDescent="0.15">
      <c r="V353" s="251"/>
    </row>
    <row r="354" spans="21:22" x14ac:dyDescent="0.15">
      <c r="V354" s="251"/>
    </row>
    <row r="355" spans="21:22" x14ac:dyDescent="0.15">
      <c r="V355" s="251"/>
    </row>
    <row r="356" spans="21:22" x14ac:dyDescent="0.15">
      <c r="V356" s="251"/>
    </row>
    <row r="357" spans="21:22" x14ac:dyDescent="0.15">
      <c r="V357" s="251"/>
    </row>
    <row r="358" spans="21:22" x14ac:dyDescent="0.15">
      <c r="V358" s="251"/>
    </row>
    <row r="359" spans="21:22" x14ac:dyDescent="0.15">
      <c r="V359" s="251"/>
    </row>
    <row r="360" spans="21:22" x14ac:dyDescent="0.15">
      <c r="V360" s="251"/>
    </row>
    <row r="361" spans="21:22" x14ac:dyDescent="0.15">
      <c r="U361" s="251"/>
      <c r="V361" s="251"/>
    </row>
  </sheetData>
  <mergeCells count="18">
    <mergeCell ref="B87:B89"/>
    <mergeCell ref="C87:F87"/>
    <mergeCell ref="C88:E88"/>
    <mergeCell ref="F88:F89"/>
    <mergeCell ref="B67:B69"/>
    <mergeCell ref="C67:F67"/>
    <mergeCell ref="G67:J67"/>
    <mergeCell ref="C68:E68"/>
    <mergeCell ref="F68:F69"/>
    <mergeCell ref="G68:I68"/>
    <mergeCell ref="J68:J69"/>
    <mergeCell ref="B28:B30"/>
    <mergeCell ref="C28:F28"/>
    <mergeCell ref="G28:J28"/>
    <mergeCell ref="C29:E29"/>
    <mergeCell ref="F29:F30"/>
    <mergeCell ref="G29:I29"/>
    <mergeCell ref="J29:J30"/>
  </mergeCells>
  <pageMargins left="0" right="0" top="0" bottom="0.39370078740157483" header="0.31496062992125984" footer="0.31496062992125984"/>
  <pageSetup paperSize="9" scale="9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361"/>
  <sheetViews>
    <sheetView topLeftCell="A14" workbookViewId="0">
      <selection activeCell="G70" sqref="G70:J83"/>
    </sheetView>
  </sheetViews>
  <sheetFormatPr baseColWidth="10" defaultRowHeight="11" x14ac:dyDescent="0.15"/>
  <cols>
    <col min="1" max="1" width="6.1640625" style="251" customWidth="1"/>
    <col min="2" max="2" width="4.5" style="251" customWidth="1"/>
    <col min="3" max="11" width="5.5" style="251" customWidth="1"/>
    <col min="12" max="16" width="5.1640625" style="251" customWidth="1"/>
    <col min="17" max="17" width="7.6640625" style="251" customWidth="1"/>
    <col min="18" max="18" width="8.5" style="251" customWidth="1"/>
    <col min="19" max="19" width="5.6640625" style="251" customWidth="1"/>
    <col min="20" max="20" width="7.6640625" style="251" customWidth="1"/>
    <col min="21" max="21" width="8.5" style="323" customWidth="1"/>
    <col min="22" max="22" width="7.5" style="323" customWidth="1"/>
    <col min="23" max="23" width="7.6640625" style="251" customWidth="1"/>
    <col min="24" max="27" width="5.1640625" style="251" customWidth="1"/>
    <col min="28" max="256" width="11.5" style="251"/>
    <col min="257" max="257" width="6.1640625" style="251" customWidth="1"/>
    <col min="258" max="258" width="4.5" style="251" customWidth="1"/>
    <col min="259" max="259" width="5.83203125" style="251" customWidth="1"/>
    <col min="260" max="267" width="5.5" style="251" customWidth="1"/>
    <col min="268" max="272" width="5.1640625" style="251" customWidth="1"/>
    <col min="273" max="273" width="7.6640625" style="251" customWidth="1"/>
    <col min="274" max="274" width="8.5" style="251" customWidth="1"/>
    <col min="275" max="275" width="5.6640625" style="251" customWidth="1"/>
    <col min="276" max="276" width="7.6640625" style="251" customWidth="1"/>
    <col min="277" max="277" width="8.5" style="251" customWidth="1"/>
    <col min="278" max="278" width="7.5" style="251" customWidth="1"/>
    <col min="279" max="279" width="7.6640625" style="251" customWidth="1"/>
    <col min="280" max="283" width="5.1640625" style="251" customWidth="1"/>
    <col min="284" max="512" width="11.5" style="251"/>
    <col min="513" max="513" width="6.1640625" style="251" customWidth="1"/>
    <col min="514" max="514" width="4.5" style="251" customWidth="1"/>
    <col min="515" max="515" width="5.83203125" style="251" customWidth="1"/>
    <col min="516" max="523" width="5.5" style="251" customWidth="1"/>
    <col min="524" max="528" width="5.1640625" style="251" customWidth="1"/>
    <col min="529" max="529" width="7.6640625" style="251" customWidth="1"/>
    <col min="530" max="530" width="8.5" style="251" customWidth="1"/>
    <col min="531" max="531" width="5.6640625" style="251" customWidth="1"/>
    <col min="532" max="532" width="7.6640625" style="251" customWidth="1"/>
    <col min="533" max="533" width="8.5" style="251" customWidth="1"/>
    <col min="534" max="534" width="7.5" style="251" customWidth="1"/>
    <col min="535" max="535" width="7.6640625" style="251" customWidth="1"/>
    <col min="536" max="539" width="5.1640625" style="251" customWidth="1"/>
    <col min="540" max="768" width="11.5" style="251"/>
    <col min="769" max="769" width="6.1640625" style="251" customWidth="1"/>
    <col min="770" max="770" width="4.5" style="251" customWidth="1"/>
    <col min="771" max="771" width="5.83203125" style="251" customWidth="1"/>
    <col min="772" max="779" width="5.5" style="251" customWidth="1"/>
    <col min="780" max="784" width="5.1640625" style="251" customWidth="1"/>
    <col min="785" max="785" width="7.6640625" style="251" customWidth="1"/>
    <col min="786" max="786" width="8.5" style="251" customWidth="1"/>
    <col min="787" max="787" width="5.6640625" style="251" customWidth="1"/>
    <col min="788" max="788" width="7.6640625" style="251" customWidth="1"/>
    <col min="789" max="789" width="8.5" style="251" customWidth="1"/>
    <col min="790" max="790" width="7.5" style="251" customWidth="1"/>
    <col min="791" max="791" width="7.6640625" style="251" customWidth="1"/>
    <col min="792" max="795" width="5.1640625" style="251" customWidth="1"/>
    <col min="796" max="1024" width="11.5" style="251"/>
    <col min="1025" max="1025" width="6.1640625" style="251" customWidth="1"/>
    <col min="1026" max="1026" width="4.5" style="251" customWidth="1"/>
    <col min="1027" max="1027" width="5.83203125" style="251" customWidth="1"/>
    <col min="1028" max="1035" width="5.5" style="251" customWidth="1"/>
    <col min="1036" max="1040" width="5.1640625" style="251" customWidth="1"/>
    <col min="1041" max="1041" width="7.6640625" style="251" customWidth="1"/>
    <col min="1042" max="1042" width="8.5" style="251" customWidth="1"/>
    <col min="1043" max="1043" width="5.6640625" style="251" customWidth="1"/>
    <col min="1044" max="1044" width="7.6640625" style="251" customWidth="1"/>
    <col min="1045" max="1045" width="8.5" style="251" customWidth="1"/>
    <col min="1046" max="1046" width="7.5" style="251" customWidth="1"/>
    <col min="1047" max="1047" width="7.6640625" style="251" customWidth="1"/>
    <col min="1048" max="1051" width="5.1640625" style="251" customWidth="1"/>
    <col min="1052" max="1280" width="11.5" style="251"/>
    <col min="1281" max="1281" width="6.1640625" style="251" customWidth="1"/>
    <col min="1282" max="1282" width="4.5" style="251" customWidth="1"/>
    <col min="1283" max="1283" width="5.83203125" style="251" customWidth="1"/>
    <col min="1284" max="1291" width="5.5" style="251" customWidth="1"/>
    <col min="1292" max="1296" width="5.1640625" style="251" customWidth="1"/>
    <col min="1297" max="1297" width="7.6640625" style="251" customWidth="1"/>
    <col min="1298" max="1298" width="8.5" style="251" customWidth="1"/>
    <col min="1299" max="1299" width="5.6640625" style="251" customWidth="1"/>
    <col min="1300" max="1300" width="7.6640625" style="251" customWidth="1"/>
    <col min="1301" max="1301" width="8.5" style="251" customWidth="1"/>
    <col min="1302" max="1302" width="7.5" style="251" customWidth="1"/>
    <col min="1303" max="1303" width="7.6640625" style="251" customWidth="1"/>
    <col min="1304" max="1307" width="5.1640625" style="251" customWidth="1"/>
    <col min="1308" max="1536" width="11.5" style="251"/>
    <col min="1537" max="1537" width="6.1640625" style="251" customWidth="1"/>
    <col min="1538" max="1538" width="4.5" style="251" customWidth="1"/>
    <col min="1539" max="1539" width="5.83203125" style="251" customWidth="1"/>
    <col min="1540" max="1547" width="5.5" style="251" customWidth="1"/>
    <col min="1548" max="1552" width="5.1640625" style="251" customWidth="1"/>
    <col min="1553" max="1553" width="7.6640625" style="251" customWidth="1"/>
    <col min="1554" max="1554" width="8.5" style="251" customWidth="1"/>
    <col min="1555" max="1555" width="5.6640625" style="251" customWidth="1"/>
    <col min="1556" max="1556" width="7.6640625" style="251" customWidth="1"/>
    <col min="1557" max="1557" width="8.5" style="251" customWidth="1"/>
    <col min="1558" max="1558" width="7.5" style="251" customWidth="1"/>
    <col min="1559" max="1559" width="7.6640625" style="251" customWidth="1"/>
    <col min="1560" max="1563" width="5.1640625" style="251" customWidth="1"/>
    <col min="1564" max="1792" width="11.5" style="251"/>
    <col min="1793" max="1793" width="6.1640625" style="251" customWidth="1"/>
    <col min="1794" max="1794" width="4.5" style="251" customWidth="1"/>
    <col min="1795" max="1795" width="5.83203125" style="251" customWidth="1"/>
    <col min="1796" max="1803" width="5.5" style="251" customWidth="1"/>
    <col min="1804" max="1808" width="5.1640625" style="251" customWidth="1"/>
    <col min="1809" max="1809" width="7.6640625" style="251" customWidth="1"/>
    <col min="1810" max="1810" width="8.5" style="251" customWidth="1"/>
    <col min="1811" max="1811" width="5.6640625" style="251" customWidth="1"/>
    <col min="1812" max="1812" width="7.6640625" style="251" customWidth="1"/>
    <col min="1813" max="1813" width="8.5" style="251" customWidth="1"/>
    <col min="1814" max="1814" width="7.5" style="251" customWidth="1"/>
    <col min="1815" max="1815" width="7.6640625" style="251" customWidth="1"/>
    <col min="1816" max="1819" width="5.1640625" style="251" customWidth="1"/>
    <col min="1820" max="2048" width="11.5" style="251"/>
    <col min="2049" max="2049" width="6.1640625" style="251" customWidth="1"/>
    <col min="2050" max="2050" width="4.5" style="251" customWidth="1"/>
    <col min="2051" max="2051" width="5.83203125" style="251" customWidth="1"/>
    <col min="2052" max="2059" width="5.5" style="251" customWidth="1"/>
    <col min="2060" max="2064" width="5.1640625" style="251" customWidth="1"/>
    <col min="2065" max="2065" width="7.6640625" style="251" customWidth="1"/>
    <col min="2066" max="2066" width="8.5" style="251" customWidth="1"/>
    <col min="2067" max="2067" width="5.6640625" style="251" customWidth="1"/>
    <col min="2068" max="2068" width="7.6640625" style="251" customWidth="1"/>
    <col min="2069" max="2069" width="8.5" style="251" customWidth="1"/>
    <col min="2070" max="2070" width="7.5" style="251" customWidth="1"/>
    <col min="2071" max="2071" width="7.6640625" style="251" customWidth="1"/>
    <col min="2072" max="2075" width="5.1640625" style="251" customWidth="1"/>
    <col min="2076" max="2304" width="11.5" style="251"/>
    <col min="2305" max="2305" width="6.1640625" style="251" customWidth="1"/>
    <col min="2306" max="2306" width="4.5" style="251" customWidth="1"/>
    <col min="2307" max="2307" width="5.83203125" style="251" customWidth="1"/>
    <col min="2308" max="2315" width="5.5" style="251" customWidth="1"/>
    <col min="2316" max="2320" width="5.1640625" style="251" customWidth="1"/>
    <col min="2321" max="2321" width="7.6640625" style="251" customWidth="1"/>
    <col min="2322" max="2322" width="8.5" style="251" customWidth="1"/>
    <col min="2323" max="2323" width="5.6640625" style="251" customWidth="1"/>
    <col min="2324" max="2324" width="7.6640625" style="251" customWidth="1"/>
    <col min="2325" max="2325" width="8.5" style="251" customWidth="1"/>
    <col min="2326" max="2326" width="7.5" style="251" customWidth="1"/>
    <col min="2327" max="2327" width="7.6640625" style="251" customWidth="1"/>
    <col min="2328" max="2331" width="5.1640625" style="251" customWidth="1"/>
    <col min="2332" max="2560" width="11.5" style="251"/>
    <col min="2561" max="2561" width="6.1640625" style="251" customWidth="1"/>
    <col min="2562" max="2562" width="4.5" style="251" customWidth="1"/>
    <col min="2563" max="2563" width="5.83203125" style="251" customWidth="1"/>
    <col min="2564" max="2571" width="5.5" style="251" customWidth="1"/>
    <col min="2572" max="2576" width="5.1640625" style="251" customWidth="1"/>
    <col min="2577" max="2577" width="7.6640625" style="251" customWidth="1"/>
    <col min="2578" max="2578" width="8.5" style="251" customWidth="1"/>
    <col min="2579" max="2579" width="5.6640625" style="251" customWidth="1"/>
    <col min="2580" max="2580" width="7.6640625" style="251" customWidth="1"/>
    <col min="2581" max="2581" width="8.5" style="251" customWidth="1"/>
    <col min="2582" max="2582" width="7.5" style="251" customWidth="1"/>
    <col min="2583" max="2583" width="7.6640625" style="251" customWidth="1"/>
    <col min="2584" max="2587" width="5.1640625" style="251" customWidth="1"/>
    <col min="2588" max="2816" width="11.5" style="251"/>
    <col min="2817" max="2817" width="6.1640625" style="251" customWidth="1"/>
    <col min="2818" max="2818" width="4.5" style="251" customWidth="1"/>
    <col min="2819" max="2819" width="5.83203125" style="251" customWidth="1"/>
    <col min="2820" max="2827" width="5.5" style="251" customWidth="1"/>
    <col min="2828" max="2832" width="5.1640625" style="251" customWidth="1"/>
    <col min="2833" max="2833" width="7.6640625" style="251" customWidth="1"/>
    <col min="2834" max="2834" width="8.5" style="251" customWidth="1"/>
    <col min="2835" max="2835" width="5.6640625" style="251" customWidth="1"/>
    <col min="2836" max="2836" width="7.6640625" style="251" customWidth="1"/>
    <col min="2837" max="2837" width="8.5" style="251" customWidth="1"/>
    <col min="2838" max="2838" width="7.5" style="251" customWidth="1"/>
    <col min="2839" max="2839" width="7.6640625" style="251" customWidth="1"/>
    <col min="2840" max="2843" width="5.1640625" style="251" customWidth="1"/>
    <col min="2844" max="3072" width="11.5" style="251"/>
    <col min="3073" max="3073" width="6.1640625" style="251" customWidth="1"/>
    <col min="3074" max="3074" width="4.5" style="251" customWidth="1"/>
    <col min="3075" max="3075" width="5.83203125" style="251" customWidth="1"/>
    <col min="3076" max="3083" width="5.5" style="251" customWidth="1"/>
    <col min="3084" max="3088" width="5.1640625" style="251" customWidth="1"/>
    <col min="3089" max="3089" width="7.6640625" style="251" customWidth="1"/>
    <col min="3090" max="3090" width="8.5" style="251" customWidth="1"/>
    <col min="3091" max="3091" width="5.6640625" style="251" customWidth="1"/>
    <col min="3092" max="3092" width="7.6640625" style="251" customWidth="1"/>
    <col min="3093" max="3093" width="8.5" style="251" customWidth="1"/>
    <col min="3094" max="3094" width="7.5" style="251" customWidth="1"/>
    <col min="3095" max="3095" width="7.6640625" style="251" customWidth="1"/>
    <col min="3096" max="3099" width="5.1640625" style="251" customWidth="1"/>
    <col min="3100" max="3328" width="11.5" style="251"/>
    <col min="3329" max="3329" width="6.1640625" style="251" customWidth="1"/>
    <col min="3330" max="3330" width="4.5" style="251" customWidth="1"/>
    <col min="3331" max="3331" width="5.83203125" style="251" customWidth="1"/>
    <col min="3332" max="3339" width="5.5" style="251" customWidth="1"/>
    <col min="3340" max="3344" width="5.1640625" style="251" customWidth="1"/>
    <col min="3345" max="3345" width="7.6640625" style="251" customWidth="1"/>
    <col min="3346" max="3346" width="8.5" style="251" customWidth="1"/>
    <col min="3347" max="3347" width="5.6640625" style="251" customWidth="1"/>
    <col min="3348" max="3348" width="7.6640625" style="251" customWidth="1"/>
    <col min="3349" max="3349" width="8.5" style="251" customWidth="1"/>
    <col min="3350" max="3350" width="7.5" style="251" customWidth="1"/>
    <col min="3351" max="3351" width="7.6640625" style="251" customWidth="1"/>
    <col min="3352" max="3355" width="5.1640625" style="251" customWidth="1"/>
    <col min="3356" max="3584" width="11.5" style="251"/>
    <col min="3585" max="3585" width="6.1640625" style="251" customWidth="1"/>
    <col min="3586" max="3586" width="4.5" style="251" customWidth="1"/>
    <col min="3587" max="3587" width="5.83203125" style="251" customWidth="1"/>
    <col min="3588" max="3595" width="5.5" style="251" customWidth="1"/>
    <col min="3596" max="3600" width="5.1640625" style="251" customWidth="1"/>
    <col min="3601" max="3601" width="7.6640625" style="251" customWidth="1"/>
    <col min="3602" max="3602" width="8.5" style="251" customWidth="1"/>
    <col min="3603" max="3603" width="5.6640625" style="251" customWidth="1"/>
    <col min="3604" max="3604" width="7.6640625" style="251" customWidth="1"/>
    <col min="3605" max="3605" width="8.5" style="251" customWidth="1"/>
    <col min="3606" max="3606" width="7.5" style="251" customWidth="1"/>
    <col min="3607" max="3607" width="7.6640625" style="251" customWidth="1"/>
    <col min="3608" max="3611" width="5.1640625" style="251" customWidth="1"/>
    <col min="3612" max="3840" width="11.5" style="251"/>
    <col min="3841" max="3841" width="6.1640625" style="251" customWidth="1"/>
    <col min="3842" max="3842" width="4.5" style="251" customWidth="1"/>
    <col min="3843" max="3843" width="5.83203125" style="251" customWidth="1"/>
    <col min="3844" max="3851" width="5.5" style="251" customWidth="1"/>
    <col min="3852" max="3856" width="5.1640625" style="251" customWidth="1"/>
    <col min="3857" max="3857" width="7.6640625" style="251" customWidth="1"/>
    <col min="3858" max="3858" width="8.5" style="251" customWidth="1"/>
    <col min="3859" max="3859" width="5.6640625" style="251" customWidth="1"/>
    <col min="3860" max="3860" width="7.6640625" style="251" customWidth="1"/>
    <col min="3861" max="3861" width="8.5" style="251" customWidth="1"/>
    <col min="3862" max="3862" width="7.5" style="251" customWidth="1"/>
    <col min="3863" max="3863" width="7.6640625" style="251" customWidth="1"/>
    <col min="3864" max="3867" width="5.1640625" style="251" customWidth="1"/>
    <col min="3868" max="4096" width="11.5" style="251"/>
    <col min="4097" max="4097" width="6.1640625" style="251" customWidth="1"/>
    <col min="4098" max="4098" width="4.5" style="251" customWidth="1"/>
    <col min="4099" max="4099" width="5.83203125" style="251" customWidth="1"/>
    <col min="4100" max="4107" width="5.5" style="251" customWidth="1"/>
    <col min="4108" max="4112" width="5.1640625" style="251" customWidth="1"/>
    <col min="4113" max="4113" width="7.6640625" style="251" customWidth="1"/>
    <col min="4114" max="4114" width="8.5" style="251" customWidth="1"/>
    <col min="4115" max="4115" width="5.6640625" style="251" customWidth="1"/>
    <col min="4116" max="4116" width="7.6640625" style="251" customWidth="1"/>
    <col min="4117" max="4117" width="8.5" style="251" customWidth="1"/>
    <col min="4118" max="4118" width="7.5" style="251" customWidth="1"/>
    <col min="4119" max="4119" width="7.6640625" style="251" customWidth="1"/>
    <col min="4120" max="4123" width="5.1640625" style="251" customWidth="1"/>
    <col min="4124" max="4352" width="11.5" style="251"/>
    <col min="4353" max="4353" width="6.1640625" style="251" customWidth="1"/>
    <col min="4354" max="4354" width="4.5" style="251" customWidth="1"/>
    <col min="4355" max="4355" width="5.83203125" style="251" customWidth="1"/>
    <col min="4356" max="4363" width="5.5" style="251" customWidth="1"/>
    <col min="4364" max="4368" width="5.1640625" style="251" customWidth="1"/>
    <col min="4369" max="4369" width="7.6640625" style="251" customWidth="1"/>
    <col min="4370" max="4370" width="8.5" style="251" customWidth="1"/>
    <col min="4371" max="4371" width="5.6640625" style="251" customWidth="1"/>
    <col min="4372" max="4372" width="7.6640625" style="251" customWidth="1"/>
    <col min="4373" max="4373" width="8.5" style="251" customWidth="1"/>
    <col min="4374" max="4374" width="7.5" style="251" customWidth="1"/>
    <col min="4375" max="4375" width="7.6640625" style="251" customWidth="1"/>
    <col min="4376" max="4379" width="5.1640625" style="251" customWidth="1"/>
    <col min="4380" max="4608" width="11.5" style="251"/>
    <col min="4609" max="4609" width="6.1640625" style="251" customWidth="1"/>
    <col min="4610" max="4610" width="4.5" style="251" customWidth="1"/>
    <col min="4611" max="4611" width="5.83203125" style="251" customWidth="1"/>
    <col min="4612" max="4619" width="5.5" style="251" customWidth="1"/>
    <col min="4620" max="4624" width="5.1640625" style="251" customWidth="1"/>
    <col min="4625" max="4625" width="7.6640625" style="251" customWidth="1"/>
    <col min="4626" max="4626" width="8.5" style="251" customWidth="1"/>
    <col min="4627" max="4627" width="5.6640625" style="251" customWidth="1"/>
    <col min="4628" max="4628" width="7.6640625" style="251" customWidth="1"/>
    <col min="4629" max="4629" width="8.5" style="251" customWidth="1"/>
    <col min="4630" max="4630" width="7.5" style="251" customWidth="1"/>
    <col min="4631" max="4631" width="7.6640625" style="251" customWidth="1"/>
    <col min="4632" max="4635" width="5.1640625" style="251" customWidth="1"/>
    <col min="4636" max="4864" width="11.5" style="251"/>
    <col min="4865" max="4865" width="6.1640625" style="251" customWidth="1"/>
    <col min="4866" max="4866" width="4.5" style="251" customWidth="1"/>
    <col min="4867" max="4867" width="5.83203125" style="251" customWidth="1"/>
    <col min="4868" max="4875" width="5.5" style="251" customWidth="1"/>
    <col min="4876" max="4880" width="5.1640625" style="251" customWidth="1"/>
    <col min="4881" max="4881" width="7.6640625" style="251" customWidth="1"/>
    <col min="4882" max="4882" width="8.5" style="251" customWidth="1"/>
    <col min="4883" max="4883" width="5.6640625" style="251" customWidth="1"/>
    <col min="4884" max="4884" width="7.6640625" style="251" customWidth="1"/>
    <col min="4885" max="4885" width="8.5" style="251" customWidth="1"/>
    <col min="4886" max="4886" width="7.5" style="251" customWidth="1"/>
    <col min="4887" max="4887" width="7.6640625" style="251" customWidth="1"/>
    <col min="4888" max="4891" width="5.1640625" style="251" customWidth="1"/>
    <col min="4892" max="5120" width="11.5" style="251"/>
    <col min="5121" max="5121" width="6.1640625" style="251" customWidth="1"/>
    <col min="5122" max="5122" width="4.5" style="251" customWidth="1"/>
    <col min="5123" max="5123" width="5.83203125" style="251" customWidth="1"/>
    <col min="5124" max="5131" width="5.5" style="251" customWidth="1"/>
    <col min="5132" max="5136" width="5.1640625" style="251" customWidth="1"/>
    <col min="5137" max="5137" width="7.6640625" style="251" customWidth="1"/>
    <col min="5138" max="5138" width="8.5" style="251" customWidth="1"/>
    <col min="5139" max="5139" width="5.6640625" style="251" customWidth="1"/>
    <col min="5140" max="5140" width="7.6640625" style="251" customWidth="1"/>
    <col min="5141" max="5141" width="8.5" style="251" customWidth="1"/>
    <col min="5142" max="5142" width="7.5" style="251" customWidth="1"/>
    <col min="5143" max="5143" width="7.6640625" style="251" customWidth="1"/>
    <col min="5144" max="5147" width="5.1640625" style="251" customWidth="1"/>
    <col min="5148" max="5376" width="11.5" style="251"/>
    <col min="5377" max="5377" width="6.1640625" style="251" customWidth="1"/>
    <col min="5378" max="5378" width="4.5" style="251" customWidth="1"/>
    <col min="5379" max="5379" width="5.83203125" style="251" customWidth="1"/>
    <col min="5380" max="5387" width="5.5" style="251" customWidth="1"/>
    <col min="5388" max="5392" width="5.1640625" style="251" customWidth="1"/>
    <col min="5393" max="5393" width="7.6640625" style="251" customWidth="1"/>
    <col min="5394" max="5394" width="8.5" style="251" customWidth="1"/>
    <col min="5395" max="5395" width="5.6640625" style="251" customWidth="1"/>
    <col min="5396" max="5396" width="7.6640625" style="251" customWidth="1"/>
    <col min="5397" max="5397" width="8.5" style="251" customWidth="1"/>
    <col min="5398" max="5398" width="7.5" style="251" customWidth="1"/>
    <col min="5399" max="5399" width="7.6640625" style="251" customWidth="1"/>
    <col min="5400" max="5403" width="5.1640625" style="251" customWidth="1"/>
    <col min="5404" max="5632" width="11.5" style="251"/>
    <col min="5633" max="5633" width="6.1640625" style="251" customWidth="1"/>
    <col min="5634" max="5634" width="4.5" style="251" customWidth="1"/>
    <col min="5635" max="5635" width="5.83203125" style="251" customWidth="1"/>
    <col min="5636" max="5643" width="5.5" style="251" customWidth="1"/>
    <col min="5644" max="5648" width="5.1640625" style="251" customWidth="1"/>
    <col min="5649" max="5649" width="7.6640625" style="251" customWidth="1"/>
    <col min="5650" max="5650" width="8.5" style="251" customWidth="1"/>
    <col min="5651" max="5651" width="5.6640625" style="251" customWidth="1"/>
    <col min="5652" max="5652" width="7.6640625" style="251" customWidth="1"/>
    <col min="5653" max="5653" width="8.5" style="251" customWidth="1"/>
    <col min="5654" max="5654" width="7.5" style="251" customWidth="1"/>
    <col min="5655" max="5655" width="7.6640625" style="251" customWidth="1"/>
    <col min="5656" max="5659" width="5.1640625" style="251" customWidth="1"/>
    <col min="5660" max="5888" width="11.5" style="251"/>
    <col min="5889" max="5889" width="6.1640625" style="251" customWidth="1"/>
    <col min="5890" max="5890" width="4.5" style="251" customWidth="1"/>
    <col min="5891" max="5891" width="5.83203125" style="251" customWidth="1"/>
    <col min="5892" max="5899" width="5.5" style="251" customWidth="1"/>
    <col min="5900" max="5904" width="5.1640625" style="251" customWidth="1"/>
    <col min="5905" max="5905" width="7.6640625" style="251" customWidth="1"/>
    <col min="5906" max="5906" width="8.5" style="251" customWidth="1"/>
    <col min="5907" max="5907" width="5.6640625" style="251" customWidth="1"/>
    <col min="5908" max="5908" width="7.6640625" style="251" customWidth="1"/>
    <col min="5909" max="5909" width="8.5" style="251" customWidth="1"/>
    <col min="5910" max="5910" width="7.5" style="251" customWidth="1"/>
    <col min="5911" max="5911" width="7.6640625" style="251" customWidth="1"/>
    <col min="5912" max="5915" width="5.1640625" style="251" customWidth="1"/>
    <col min="5916" max="6144" width="11.5" style="251"/>
    <col min="6145" max="6145" width="6.1640625" style="251" customWidth="1"/>
    <col min="6146" max="6146" width="4.5" style="251" customWidth="1"/>
    <col min="6147" max="6147" width="5.83203125" style="251" customWidth="1"/>
    <col min="6148" max="6155" width="5.5" style="251" customWidth="1"/>
    <col min="6156" max="6160" width="5.1640625" style="251" customWidth="1"/>
    <col min="6161" max="6161" width="7.6640625" style="251" customWidth="1"/>
    <col min="6162" max="6162" width="8.5" style="251" customWidth="1"/>
    <col min="6163" max="6163" width="5.6640625" style="251" customWidth="1"/>
    <col min="6164" max="6164" width="7.6640625" style="251" customWidth="1"/>
    <col min="6165" max="6165" width="8.5" style="251" customWidth="1"/>
    <col min="6166" max="6166" width="7.5" style="251" customWidth="1"/>
    <col min="6167" max="6167" width="7.6640625" style="251" customWidth="1"/>
    <col min="6168" max="6171" width="5.1640625" style="251" customWidth="1"/>
    <col min="6172" max="6400" width="11.5" style="251"/>
    <col min="6401" max="6401" width="6.1640625" style="251" customWidth="1"/>
    <col min="6402" max="6402" width="4.5" style="251" customWidth="1"/>
    <col min="6403" max="6403" width="5.83203125" style="251" customWidth="1"/>
    <col min="6404" max="6411" width="5.5" style="251" customWidth="1"/>
    <col min="6412" max="6416" width="5.1640625" style="251" customWidth="1"/>
    <col min="6417" max="6417" width="7.6640625" style="251" customWidth="1"/>
    <col min="6418" max="6418" width="8.5" style="251" customWidth="1"/>
    <col min="6419" max="6419" width="5.6640625" style="251" customWidth="1"/>
    <col min="6420" max="6420" width="7.6640625" style="251" customWidth="1"/>
    <col min="6421" max="6421" width="8.5" style="251" customWidth="1"/>
    <col min="6422" max="6422" width="7.5" style="251" customWidth="1"/>
    <col min="6423" max="6423" width="7.6640625" style="251" customWidth="1"/>
    <col min="6424" max="6427" width="5.1640625" style="251" customWidth="1"/>
    <col min="6428" max="6656" width="11.5" style="251"/>
    <col min="6657" max="6657" width="6.1640625" style="251" customWidth="1"/>
    <col min="6658" max="6658" width="4.5" style="251" customWidth="1"/>
    <col min="6659" max="6659" width="5.83203125" style="251" customWidth="1"/>
    <col min="6660" max="6667" width="5.5" style="251" customWidth="1"/>
    <col min="6668" max="6672" width="5.1640625" style="251" customWidth="1"/>
    <col min="6673" max="6673" width="7.6640625" style="251" customWidth="1"/>
    <col min="6674" max="6674" width="8.5" style="251" customWidth="1"/>
    <col min="6675" max="6675" width="5.6640625" style="251" customWidth="1"/>
    <col min="6676" max="6676" width="7.6640625" style="251" customWidth="1"/>
    <col min="6677" max="6677" width="8.5" style="251" customWidth="1"/>
    <col min="6678" max="6678" width="7.5" style="251" customWidth="1"/>
    <col min="6679" max="6679" width="7.6640625" style="251" customWidth="1"/>
    <col min="6680" max="6683" width="5.1640625" style="251" customWidth="1"/>
    <col min="6684" max="6912" width="11.5" style="251"/>
    <col min="6913" max="6913" width="6.1640625" style="251" customWidth="1"/>
    <col min="6914" max="6914" width="4.5" style="251" customWidth="1"/>
    <col min="6915" max="6915" width="5.83203125" style="251" customWidth="1"/>
    <col min="6916" max="6923" width="5.5" style="251" customWidth="1"/>
    <col min="6924" max="6928" width="5.1640625" style="251" customWidth="1"/>
    <col min="6929" max="6929" width="7.6640625" style="251" customWidth="1"/>
    <col min="6930" max="6930" width="8.5" style="251" customWidth="1"/>
    <col min="6931" max="6931" width="5.6640625" style="251" customWidth="1"/>
    <col min="6932" max="6932" width="7.6640625" style="251" customWidth="1"/>
    <col min="6933" max="6933" width="8.5" style="251" customWidth="1"/>
    <col min="6934" max="6934" width="7.5" style="251" customWidth="1"/>
    <col min="6935" max="6935" width="7.6640625" style="251" customWidth="1"/>
    <col min="6936" max="6939" width="5.1640625" style="251" customWidth="1"/>
    <col min="6940" max="7168" width="11.5" style="251"/>
    <col min="7169" max="7169" width="6.1640625" style="251" customWidth="1"/>
    <col min="7170" max="7170" width="4.5" style="251" customWidth="1"/>
    <col min="7171" max="7171" width="5.83203125" style="251" customWidth="1"/>
    <col min="7172" max="7179" width="5.5" style="251" customWidth="1"/>
    <col min="7180" max="7184" width="5.1640625" style="251" customWidth="1"/>
    <col min="7185" max="7185" width="7.6640625" style="251" customWidth="1"/>
    <col min="7186" max="7186" width="8.5" style="251" customWidth="1"/>
    <col min="7187" max="7187" width="5.6640625" style="251" customWidth="1"/>
    <col min="7188" max="7188" width="7.6640625" style="251" customWidth="1"/>
    <col min="7189" max="7189" width="8.5" style="251" customWidth="1"/>
    <col min="7190" max="7190" width="7.5" style="251" customWidth="1"/>
    <col min="7191" max="7191" width="7.6640625" style="251" customWidth="1"/>
    <col min="7192" max="7195" width="5.1640625" style="251" customWidth="1"/>
    <col min="7196" max="7424" width="11.5" style="251"/>
    <col min="7425" max="7425" width="6.1640625" style="251" customWidth="1"/>
    <col min="7426" max="7426" width="4.5" style="251" customWidth="1"/>
    <col min="7427" max="7427" width="5.83203125" style="251" customWidth="1"/>
    <col min="7428" max="7435" width="5.5" style="251" customWidth="1"/>
    <col min="7436" max="7440" width="5.1640625" style="251" customWidth="1"/>
    <col min="7441" max="7441" width="7.6640625" style="251" customWidth="1"/>
    <col min="7442" max="7442" width="8.5" style="251" customWidth="1"/>
    <col min="7443" max="7443" width="5.6640625" style="251" customWidth="1"/>
    <col min="7444" max="7444" width="7.6640625" style="251" customWidth="1"/>
    <col min="7445" max="7445" width="8.5" style="251" customWidth="1"/>
    <col min="7446" max="7446" width="7.5" style="251" customWidth="1"/>
    <col min="7447" max="7447" width="7.6640625" style="251" customWidth="1"/>
    <col min="7448" max="7451" width="5.1640625" style="251" customWidth="1"/>
    <col min="7452" max="7680" width="11.5" style="251"/>
    <col min="7681" max="7681" width="6.1640625" style="251" customWidth="1"/>
    <col min="7682" max="7682" width="4.5" style="251" customWidth="1"/>
    <col min="7683" max="7683" width="5.83203125" style="251" customWidth="1"/>
    <col min="7684" max="7691" width="5.5" style="251" customWidth="1"/>
    <col min="7692" max="7696" width="5.1640625" style="251" customWidth="1"/>
    <col min="7697" max="7697" width="7.6640625" style="251" customWidth="1"/>
    <col min="7698" max="7698" width="8.5" style="251" customWidth="1"/>
    <col min="7699" max="7699" width="5.6640625" style="251" customWidth="1"/>
    <col min="7700" max="7700" width="7.6640625" style="251" customWidth="1"/>
    <col min="7701" max="7701" width="8.5" style="251" customWidth="1"/>
    <col min="7702" max="7702" width="7.5" style="251" customWidth="1"/>
    <col min="7703" max="7703" width="7.6640625" style="251" customWidth="1"/>
    <col min="7704" max="7707" width="5.1640625" style="251" customWidth="1"/>
    <col min="7708" max="7936" width="11.5" style="251"/>
    <col min="7937" max="7937" width="6.1640625" style="251" customWidth="1"/>
    <col min="7938" max="7938" width="4.5" style="251" customWidth="1"/>
    <col min="7939" max="7939" width="5.83203125" style="251" customWidth="1"/>
    <col min="7940" max="7947" width="5.5" style="251" customWidth="1"/>
    <col min="7948" max="7952" width="5.1640625" style="251" customWidth="1"/>
    <col min="7953" max="7953" width="7.6640625" style="251" customWidth="1"/>
    <col min="7954" max="7954" width="8.5" style="251" customWidth="1"/>
    <col min="7955" max="7955" width="5.6640625" style="251" customWidth="1"/>
    <col min="7956" max="7956" width="7.6640625" style="251" customWidth="1"/>
    <col min="7957" max="7957" width="8.5" style="251" customWidth="1"/>
    <col min="7958" max="7958" width="7.5" style="251" customWidth="1"/>
    <col min="7959" max="7959" width="7.6640625" style="251" customWidth="1"/>
    <col min="7960" max="7963" width="5.1640625" style="251" customWidth="1"/>
    <col min="7964" max="8192" width="11.5" style="251"/>
    <col min="8193" max="8193" width="6.1640625" style="251" customWidth="1"/>
    <col min="8194" max="8194" width="4.5" style="251" customWidth="1"/>
    <col min="8195" max="8195" width="5.83203125" style="251" customWidth="1"/>
    <col min="8196" max="8203" width="5.5" style="251" customWidth="1"/>
    <col min="8204" max="8208" width="5.1640625" style="251" customWidth="1"/>
    <col min="8209" max="8209" width="7.6640625" style="251" customWidth="1"/>
    <col min="8210" max="8210" width="8.5" style="251" customWidth="1"/>
    <col min="8211" max="8211" width="5.6640625" style="251" customWidth="1"/>
    <col min="8212" max="8212" width="7.6640625" style="251" customWidth="1"/>
    <col min="8213" max="8213" width="8.5" style="251" customWidth="1"/>
    <col min="8214" max="8214" width="7.5" style="251" customWidth="1"/>
    <col min="8215" max="8215" width="7.6640625" style="251" customWidth="1"/>
    <col min="8216" max="8219" width="5.1640625" style="251" customWidth="1"/>
    <col min="8220" max="8448" width="11.5" style="251"/>
    <col min="8449" max="8449" width="6.1640625" style="251" customWidth="1"/>
    <col min="8450" max="8450" width="4.5" style="251" customWidth="1"/>
    <col min="8451" max="8451" width="5.83203125" style="251" customWidth="1"/>
    <col min="8452" max="8459" width="5.5" style="251" customWidth="1"/>
    <col min="8460" max="8464" width="5.1640625" style="251" customWidth="1"/>
    <col min="8465" max="8465" width="7.6640625" style="251" customWidth="1"/>
    <col min="8466" max="8466" width="8.5" style="251" customWidth="1"/>
    <col min="8467" max="8467" width="5.6640625" style="251" customWidth="1"/>
    <col min="8468" max="8468" width="7.6640625" style="251" customWidth="1"/>
    <col min="8469" max="8469" width="8.5" style="251" customWidth="1"/>
    <col min="8470" max="8470" width="7.5" style="251" customWidth="1"/>
    <col min="8471" max="8471" width="7.6640625" style="251" customWidth="1"/>
    <col min="8472" max="8475" width="5.1640625" style="251" customWidth="1"/>
    <col min="8476" max="8704" width="11.5" style="251"/>
    <col min="8705" max="8705" width="6.1640625" style="251" customWidth="1"/>
    <col min="8706" max="8706" width="4.5" style="251" customWidth="1"/>
    <col min="8707" max="8707" width="5.83203125" style="251" customWidth="1"/>
    <col min="8708" max="8715" width="5.5" style="251" customWidth="1"/>
    <col min="8716" max="8720" width="5.1640625" style="251" customWidth="1"/>
    <col min="8721" max="8721" width="7.6640625" style="251" customWidth="1"/>
    <col min="8722" max="8722" width="8.5" style="251" customWidth="1"/>
    <col min="8723" max="8723" width="5.6640625" style="251" customWidth="1"/>
    <col min="8724" max="8724" width="7.6640625" style="251" customWidth="1"/>
    <col min="8725" max="8725" width="8.5" style="251" customWidth="1"/>
    <col min="8726" max="8726" width="7.5" style="251" customWidth="1"/>
    <col min="8727" max="8727" width="7.6640625" style="251" customWidth="1"/>
    <col min="8728" max="8731" width="5.1640625" style="251" customWidth="1"/>
    <col min="8732" max="8960" width="11.5" style="251"/>
    <col min="8961" max="8961" width="6.1640625" style="251" customWidth="1"/>
    <col min="8962" max="8962" width="4.5" style="251" customWidth="1"/>
    <col min="8963" max="8963" width="5.83203125" style="251" customWidth="1"/>
    <col min="8964" max="8971" width="5.5" style="251" customWidth="1"/>
    <col min="8972" max="8976" width="5.1640625" style="251" customWidth="1"/>
    <col min="8977" max="8977" width="7.6640625" style="251" customWidth="1"/>
    <col min="8978" max="8978" width="8.5" style="251" customWidth="1"/>
    <col min="8979" max="8979" width="5.6640625" style="251" customWidth="1"/>
    <col min="8980" max="8980" width="7.6640625" style="251" customWidth="1"/>
    <col min="8981" max="8981" width="8.5" style="251" customWidth="1"/>
    <col min="8982" max="8982" width="7.5" style="251" customWidth="1"/>
    <col min="8983" max="8983" width="7.6640625" style="251" customWidth="1"/>
    <col min="8984" max="8987" width="5.1640625" style="251" customWidth="1"/>
    <col min="8988" max="9216" width="11.5" style="251"/>
    <col min="9217" max="9217" width="6.1640625" style="251" customWidth="1"/>
    <col min="9218" max="9218" width="4.5" style="251" customWidth="1"/>
    <col min="9219" max="9219" width="5.83203125" style="251" customWidth="1"/>
    <col min="9220" max="9227" width="5.5" style="251" customWidth="1"/>
    <col min="9228" max="9232" width="5.1640625" style="251" customWidth="1"/>
    <col min="9233" max="9233" width="7.6640625" style="251" customWidth="1"/>
    <col min="9234" max="9234" width="8.5" style="251" customWidth="1"/>
    <col min="9235" max="9235" width="5.6640625" style="251" customWidth="1"/>
    <col min="9236" max="9236" width="7.6640625" style="251" customWidth="1"/>
    <col min="9237" max="9237" width="8.5" style="251" customWidth="1"/>
    <col min="9238" max="9238" width="7.5" style="251" customWidth="1"/>
    <col min="9239" max="9239" width="7.6640625" style="251" customWidth="1"/>
    <col min="9240" max="9243" width="5.1640625" style="251" customWidth="1"/>
    <col min="9244" max="9472" width="11.5" style="251"/>
    <col min="9473" max="9473" width="6.1640625" style="251" customWidth="1"/>
    <col min="9474" max="9474" width="4.5" style="251" customWidth="1"/>
    <col min="9475" max="9475" width="5.83203125" style="251" customWidth="1"/>
    <col min="9476" max="9483" width="5.5" style="251" customWidth="1"/>
    <col min="9484" max="9488" width="5.1640625" style="251" customWidth="1"/>
    <col min="9489" max="9489" width="7.6640625" style="251" customWidth="1"/>
    <col min="9490" max="9490" width="8.5" style="251" customWidth="1"/>
    <col min="9491" max="9491" width="5.6640625" style="251" customWidth="1"/>
    <col min="9492" max="9492" width="7.6640625" style="251" customWidth="1"/>
    <col min="9493" max="9493" width="8.5" style="251" customWidth="1"/>
    <col min="9494" max="9494" width="7.5" style="251" customWidth="1"/>
    <col min="9495" max="9495" width="7.6640625" style="251" customWidth="1"/>
    <col min="9496" max="9499" width="5.1640625" style="251" customWidth="1"/>
    <col min="9500" max="9728" width="11.5" style="251"/>
    <col min="9729" max="9729" width="6.1640625" style="251" customWidth="1"/>
    <col min="9730" max="9730" width="4.5" style="251" customWidth="1"/>
    <col min="9731" max="9731" width="5.83203125" style="251" customWidth="1"/>
    <col min="9732" max="9739" width="5.5" style="251" customWidth="1"/>
    <col min="9740" max="9744" width="5.1640625" style="251" customWidth="1"/>
    <col min="9745" max="9745" width="7.6640625" style="251" customWidth="1"/>
    <col min="9746" max="9746" width="8.5" style="251" customWidth="1"/>
    <col min="9747" max="9747" width="5.6640625" style="251" customWidth="1"/>
    <col min="9748" max="9748" width="7.6640625" style="251" customWidth="1"/>
    <col min="9749" max="9749" width="8.5" style="251" customWidth="1"/>
    <col min="9750" max="9750" width="7.5" style="251" customWidth="1"/>
    <col min="9751" max="9751" width="7.6640625" style="251" customWidth="1"/>
    <col min="9752" max="9755" width="5.1640625" style="251" customWidth="1"/>
    <col min="9756" max="9984" width="11.5" style="251"/>
    <col min="9985" max="9985" width="6.1640625" style="251" customWidth="1"/>
    <col min="9986" max="9986" width="4.5" style="251" customWidth="1"/>
    <col min="9987" max="9987" width="5.83203125" style="251" customWidth="1"/>
    <col min="9988" max="9995" width="5.5" style="251" customWidth="1"/>
    <col min="9996" max="10000" width="5.1640625" style="251" customWidth="1"/>
    <col min="10001" max="10001" width="7.6640625" style="251" customWidth="1"/>
    <col min="10002" max="10002" width="8.5" style="251" customWidth="1"/>
    <col min="10003" max="10003" width="5.6640625" style="251" customWidth="1"/>
    <col min="10004" max="10004" width="7.6640625" style="251" customWidth="1"/>
    <col min="10005" max="10005" width="8.5" style="251" customWidth="1"/>
    <col min="10006" max="10006" width="7.5" style="251" customWidth="1"/>
    <col min="10007" max="10007" width="7.6640625" style="251" customWidth="1"/>
    <col min="10008" max="10011" width="5.1640625" style="251" customWidth="1"/>
    <col min="10012" max="10240" width="11.5" style="251"/>
    <col min="10241" max="10241" width="6.1640625" style="251" customWidth="1"/>
    <col min="10242" max="10242" width="4.5" style="251" customWidth="1"/>
    <col min="10243" max="10243" width="5.83203125" style="251" customWidth="1"/>
    <col min="10244" max="10251" width="5.5" style="251" customWidth="1"/>
    <col min="10252" max="10256" width="5.1640625" style="251" customWidth="1"/>
    <col min="10257" max="10257" width="7.6640625" style="251" customWidth="1"/>
    <col min="10258" max="10258" width="8.5" style="251" customWidth="1"/>
    <col min="10259" max="10259" width="5.6640625" style="251" customWidth="1"/>
    <col min="10260" max="10260" width="7.6640625" style="251" customWidth="1"/>
    <col min="10261" max="10261" width="8.5" style="251" customWidth="1"/>
    <col min="10262" max="10262" width="7.5" style="251" customWidth="1"/>
    <col min="10263" max="10263" width="7.6640625" style="251" customWidth="1"/>
    <col min="10264" max="10267" width="5.1640625" style="251" customWidth="1"/>
    <col min="10268" max="10496" width="11.5" style="251"/>
    <col min="10497" max="10497" width="6.1640625" style="251" customWidth="1"/>
    <col min="10498" max="10498" width="4.5" style="251" customWidth="1"/>
    <col min="10499" max="10499" width="5.83203125" style="251" customWidth="1"/>
    <col min="10500" max="10507" width="5.5" style="251" customWidth="1"/>
    <col min="10508" max="10512" width="5.1640625" style="251" customWidth="1"/>
    <col min="10513" max="10513" width="7.6640625" style="251" customWidth="1"/>
    <col min="10514" max="10514" width="8.5" style="251" customWidth="1"/>
    <col min="10515" max="10515" width="5.6640625" style="251" customWidth="1"/>
    <col min="10516" max="10516" width="7.6640625" style="251" customWidth="1"/>
    <col min="10517" max="10517" width="8.5" style="251" customWidth="1"/>
    <col min="10518" max="10518" width="7.5" style="251" customWidth="1"/>
    <col min="10519" max="10519" width="7.6640625" style="251" customWidth="1"/>
    <col min="10520" max="10523" width="5.1640625" style="251" customWidth="1"/>
    <col min="10524" max="10752" width="11.5" style="251"/>
    <col min="10753" max="10753" width="6.1640625" style="251" customWidth="1"/>
    <col min="10754" max="10754" width="4.5" style="251" customWidth="1"/>
    <col min="10755" max="10755" width="5.83203125" style="251" customWidth="1"/>
    <col min="10756" max="10763" width="5.5" style="251" customWidth="1"/>
    <col min="10764" max="10768" width="5.1640625" style="251" customWidth="1"/>
    <col min="10769" max="10769" width="7.6640625" style="251" customWidth="1"/>
    <col min="10770" max="10770" width="8.5" style="251" customWidth="1"/>
    <col min="10771" max="10771" width="5.6640625" style="251" customWidth="1"/>
    <col min="10772" max="10772" width="7.6640625" style="251" customWidth="1"/>
    <col min="10773" max="10773" width="8.5" style="251" customWidth="1"/>
    <col min="10774" max="10774" width="7.5" style="251" customWidth="1"/>
    <col min="10775" max="10775" width="7.6640625" style="251" customWidth="1"/>
    <col min="10776" max="10779" width="5.1640625" style="251" customWidth="1"/>
    <col min="10780" max="11008" width="11.5" style="251"/>
    <col min="11009" max="11009" width="6.1640625" style="251" customWidth="1"/>
    <col min="11010" max="11010" width="4.5" style="251" customWidth="1"/>
    <col min="11011" max="11011" width="5.83203125" style="251" customWidth="1"/>
    <col min="11012" max="11019" width="5.5" style="251" customWidth="1"/>
    <col min="11020" max="11024" width="5.1640625" style="251" customWidth="1"/>
    <col min="11025" max="11025" width="7.6640625" style="251" customWidth="1"/>
    <col min="11026" max="11026" width="8.5" style="251" customWidth="1"/>
    <col min="11027" max="11027" width="5.6640625" style="251" customWidth="1"/>
    <col min="11028" max="11028" width="7.6640625" style="251" customWidth="1"/>
    <col min="11029" max="11029" width="8.5" style="251" customWidth="1"/>
    <col min="11030" max="11030" width="7.5" style="251" customWidth="1"/>
    <col min="11031" max="11031" width="7.6640625" style="251" customWidth="1"/>
    <col min="11032" max="11035" width="5.1640625" style="251" customWidth="1"/>
    <col min="11036" max="11264" width="11.5" style="251"/>
    <col min="11265" max="11265" width="6.1640625" style="251" customWidth="1"/>
    <col min="11266" max="11266" width="4.5" style="251" customWidth="1"/>
    <col min="11267" max="11267" width="5.83203125" style="251" customWidth="1"/>
    <col min="11268" max="11275" width="5.5" style="251" customWidth="1"/>
    <col min="11276" max="11280" width="5.1640625" style="251" customWidth="1"/>
    <col min="11281" max="11281" width="7.6640625" style="251" customWidth="1"/>
    <col min="11282" max="11282" width="8.5" style="251" customWidth="1"/>
    <col min="11283" max="11283" width="5.6640625" style="251" customWidth="1"/>
    <col min="11284" max="11284" width="7.6640625" style="251" customWidth="1"/>
    <col min="11285" max="11285" width="8.5" style="251" customWidth="1"/>
    <col min="11286" max="11286" width="7.5" style="251" customWidth="1"/>
    <col min="11287" max="11287" width="7.6640625" style="251" customWidth="1"/>
    <col min="11288" max="11291" width="5.1640625" style="251" customWidth="1"/>
    <col min="11292" max="11520" width="11.5" style="251"/>
    <col min="11521" max="11521" width="6.1640625" style="251" customWidth="1"/>
    <col min="11522" max="11522" width="4.5" style="251" customWidth="1"/>
    <col min="11523" max="11523" width="5.83203125" style="251" customWidth="1"/>
    <col min="11524" max="11531" width="5.5" style="251" customWidth="1"/>
    <col min="11532" max="11536" width="5.1640625" style="251" customWidth="1"/>
    <col min="11537" max="11537" width="7.6640625" style="251" customWidth="1"/>
    <col min="11538" max="11538" width="8.5" style="251" customWidth="1"/>
    <col min="11539" max="11539" width="5.6640625" style="251" customWidth="1"/>
    <col min="11540" max="11540" width="7.6640625" style="251" customWidth="1"/>
    <col min="11541" max="11541" width="8.5" style="251" customWidth="1"/>
    <col min="11542" max="11542" width="7.5" style="251" customWidth="1"/>
    <col min="11543" max="11543" width="7.6640625" style="251" customWidth="1"/>
    <col min="11544" max="11547" width="5.1640625" style="251" customWidth="1"/>
    <col min="11548" max="11776" width="11.5" style="251"/>
    <col min="11777" max="11777" width="6.1640625" style="251" customWidth="1"/>
    <col min="11778" max="11778" width="4.5" style="251" customWidth="1"/>
    <col min="11779" max="11779" width="5.83203125" style="251" customWidth="1"/>
    <col min="11780" max="11787" width="5.5" style="251" customWidth="1"/>
    <col min="11788" max="11792" width="5.1640625" style="251" customWidth="1"/>
    <col min="11793" max="11793" width="7.6640625" style="251" customWidth="1"/>
    <col min="11794" max="11794" width="8.5" style="251" customWidth="1"/>
    <col min="11795" max="11795" width="5.6640625" style="251" customWidth="1"/>
    <col min="11796" max="11796" width="7.6640625" style="251" customWidth="1"/>
    <col min="11797" max="11797" width="8.5" style="251" customWidth="1"/>
    <col min="11798" max="11798" width="7.5" style="251" customWidth="1"/>
    <col min="11799" max="11799" width="7.6640625" style="251" customWidth="1"/>
    <col min="11800" max="11803" width="5.1640625" style="251" customWidth="1"/>
    <col min="11804" max="12032" width="11.5" style="251"/>
    <col min="12033" max="12033" width="6.1640625" style="251" customWidth="1"/>
    <col min="12034" max="12034" width="4.5" style="251" customWidth="1"/>
    <col min="12035" max="12035" width="5.83203125" style="251" customWidth="1"/>
    <col min="12036" max="12043" width="5.5" style="251" customWidth="1"/>
    <col min="12044" max="12048" width="5.1640625" style="251" customWidth="1"/>
    <col min="12049" max="12049" width="7.6640625" style="251" customWidth="1"/>
    <col min="12050" max="12050" width="8.5" style="251" customWidth="1"/>
    <col min="12051" max="12051" width="5.6640625" style="251" customWidth="1"/>
    <col min="12052" max="12052" width="7.6640625" style="251" customWidth="1"/>
    <col min="12053" max="12053" width="8.5" style="251" customWidth="1"/>
    <col min="12054" max="12054" width="7.5" style="251" customWidth="1"/>
    <col min="12055" max="12055" width="7.6640625" style="251" customWidth="1"/>
    <col min="12056" max="12059" width="5.1640625" style="251" customWidth="1"/>
    <col min="12060" max="12288" width="11.5" style="251"/>
    <col min="12289" max="12289" width="6.1640625" style="251" customWidth="1"/>
    <col min="12290" max="12290" width="4.5" style="251" customWidth="1"/>
    <col min="12291" max="12291" width="5.83203125" style="251" customWidth="1"/>
    <col min="12292" max="12299" width="5.5" style="251" customWidth="1"/>
    <col min="12300" max="12304" width="5.1640625" style="251" customWidth="1"/>
    <col min="12305" max="12305" width="7.6640625" style="251" customWidth="1"/>
    <col min="12306" max="12306" width="8.5" style="251" customWidth="1"/>
    <col min="12307" max="12307" width="5.6640625" style="251" customWidth="1"/>
    <col min="12308" max="12308" width="7.6640625" style="251" customWidth="1"/>
    <col min="12309" max="12309" width="8.5" style="251" customWidth="1"/>
    <col min="12310" max="12310" width="7.5" style="251" customWidth="1"/>
    <col min="12311" max="12311" width="7.6640625" style="251" customWidth="1"/>
    <col min="12312" max="12315" width="5.1640625" style="251" customWidth="1"/>
    <col min="12316" max="12544" width="11.5" style="251"/>
    <col min="12545" max="12545" width="6.1640625" style="251" customWidth="1"/>
    <col min="12546" max="12546" width="4.5" style="251" customWidth="1"/>
    <col min="12547" max="12547" width="5.83203125" style="251" customWidth="1"/>
    <col min="12548" max="12555" width="5.5" style="251" customWidth="1"/>
    <col min="12556" max="12560" width="5.1640625" style="251" customWidth="1"/>
    <col min="12561" max="12561" width="7.6640625" style="251" customWidth="1"/>
    <col min="12562" max="12562" width="8.5" style="251" customWidth="1"/>
    <col min="12563" max="12563" width="5.6640625" style="251" customWidth="1"/>
    <col min="12564" max="12564" width="7.6640625" style="251" customWidth="1"/>
    <col min="12565" max="12565" width="8.5" style="251" customWidth="1"/>
    <col min="12566" max="12566" width="7.5" style="251" customWidth="1"/>
    <col min="12567" max="12567" width="7.6640625" style="251" customWidth="1"/>
    <col min="12568" max="12571" width="5.1640625" style="251" customWidth="1"/>
    <col min="12572" max="12800" width="11.5" style="251"/>
    <col min="12801" max="12801" width="6.1640625" style="251" customWidth="1"/>
    <col min="12802" max="12802" width="4.5" style="251" customWidth="1"/>
    <col min="12803" max="12803" width="5.83203125" style="251" customWidth="1"/>
    <col min="12804" max="12811" width="5.5" style="251" customWidth="1"/>
    <col min="12812" max="12816" width="5.1640625" style="251" customWidth="1"/>
    <col min="12817" max="12817" width="7.6640625" style="251" customWidth="1"/>
    <col min="12818" max="12818" width="8.5" style="251" customWidth="1"/>
    <col min="12819" max="12819" width="5.6640625" style="251" customWidth="1"/>
    <col min="12820" max="12820" width="7.6640625" style="251" customWidth="1"/>
    <col min="12821" max="12821" width="8.5" style="251" customWidth="1"/>
    <col min="12822" max="12822" width="7.5" style="251" customWidth="1"/>
    <col min="12823" max="12823" width="7.6640625" style="251" customWidth="1"/>
    <col min="12824" max="12827" width="5.1640625" style="251" customWidth="1"/>
    <col min="12828" max="13056" width="11.5" style="251"/>
    <col min="13057" max="13057" width="6.1640625" style="251" customWidth="1"/>
    <col min="13058" max="13058" width="4.5" style="251" customWidth="1"/>
    <col min="13059" max="13059" width="5.83203125" style="251" customWidth="1"/>
    <col min="13060" max="13067" width="5.5" style="251" customWidth="1"/>
    <col min="13068" max="13072" width="5.1640625" style="251" customWidth="1"/>
    <col min="13073" max="13073" width="7.6640625" style="251" customWidth="1"/>
    <col min="13074" max="13074" width="8.5" style="251" customWidth="1"/>
    <col min="13075" max="13075" width="5.6640625" style="251" customWidth="1"/>
    <col min="13076" max="13076" width="7.6640625" style="251" customWidth="1"/>
    <col min="13077" max="13077" width="8.5" style="251" customWidth="1"/>
    <col min="13078" max="13078" width="7.5" style="251" customWidth="1"/>
    <col min="13079" max="13079" width="7.6640625" style="251" customWidth="1"/>
    <col min="13080" max="13083" width="5.1640625" style="251" customWidth="1"/>
    <col min="13084" max="13312" width="11.5" style="251"/>
    <col min="13313" max="13313" width="6.1640625" style="251" customWidth="1"/>
    <col min="13314" max="13314" width="4.5" style="251" customWidth="1"/>
    <col min="13315" max="13315" width="5.83203125" style="251" customWidth="1"/>
    <col min="13316" max="13323" width="5.5" style="251" customWidth="1"/>
    <col min="13324" max="13328" width="5.1640625" style="251" customWidth="1"/>
    <col min="13329" max="13329" width="7.6640625" style="251" customWidth="1"/>
    <col min="13330" max="13330" width="8.5" style="251" customWidth="1"/>
    <col min="13331" max="13331" width="5.6640625" style="251" customWidth="1"/>
    <col min="13332" max="13332" width="7.6640625" style="251" customWidth="1"/>
    <col min="13333" max="13333" width="8.5" style="251" customWidth="1"/>
    <col min="13334" max="13334" width="7.5" style="251" customWidth="1"/>
    <col min="13335" max="13335" width="7.6640625" style="251" customWidth="1"/>
    <col min="13336" max="13339" width="5.1640625" style="251" customWidth="1"/>
    <col min="13340" max="13568" width="11.5" style="251"/>
    <col min="13569" max="13569" width="6.1640625" style="251" customWidth="1"/>
    <col min="13570" max="13570" width="4.5" style="251" customWidth="1"/>
    <col min="13571" max="13571" width="5.83203125" style="251" customWidth="1"/>
    <col min="13572" max="13579" width="5.5" style="251" customWidth="1"/>
    <col min="13580" max="13584" width="5.1640625" style="251" customWidth="1"/>
    <col min="13585" max="13585" width="7.6640625" style="251" customWidth="1"/>
    <col min="13586" max="13586" width="8.5" style="251" customWidth="1"/>
    <col min="13587" max="13587" width="5.6640625" style="251" customWidth="1"/>
    <col min="13588" max="13588" width="7.6640625" style="251" customWidth="1"/>
    <col min="13589" max="13589" width="8.5" style="251" customWidth="1"/>
    <col min="13590" max="13590" width="7.5" style="251" customWidth="1"/>
    <col min="13591" max="13591" width="7.6640625" style="251" customWidth="1"/>
    <col min="13592" max="13595" width="5.1640625" style="251" customWidth="1"/>
    <col min="13596" max="13824" width="11.5" style="251"/>
    <col min="13825" max="13825" width="6.1640625" style="251" customWidth="1"/>
    <col min="13826" max="13826" width="4.5" style="251" customWidth="1"/>
    <col min="13827" max="13827" width="5.83203125" style="251" customWidth="1"/>
    <col min="13828" max="13835" width="5.5" style="251" customWidth="1"/>
    <col min="13836" max="13840" width="5.1640625" style="251" customWidth="1"/>
    <col min="13841" max="13841" width="7.6640625" style="251" customWidth="1"/>
    <col min="13842" max="13842" width="8.5" style="251" customWidth="1"/>
    <col min="13843" max="13843" width="5.6640625" style="251" customWidth="1"/>
    <col min="13844" max="13844" width="7.6640625" style="251" customWidth="1"/>
    <col min="13845" max="13845" width="8.5" style="251" customWidth="1"/>
    <col min="13846" max="13846" width="7.5" style="251" customWidth="1"/>
    <col min="13847" max="13847" width="7.6640625" style="251" customWidth="1"/>
    <col min="13848" max="13851" width="5.1640625" style="251" customWidth="1"/>
    <col min="13852" max="14080" width="11.5" style="251"/>
    <col min="14081" max="14081" width="6.1640625" style="251" customWidth="1"/>
    <col min="14082" max="14082" width="4.5" style="251" customWidth="1"/>
    <col min="14083" max="14083" width="5.83203125" style="251" customWidth="1"/>
    <col min="14084" max="14091" width="5.5" style="251" customWidth="1"/>
    <col min="14092" max="14096" width="5.1640625" style="251" customWidth="1"/>
    <col min="14097" max="14097" width="7.6640625" style="251" customWidth="1"/>
    <col min="14098" max="14098" width="8.5" style="251" customWidth="1"/>
    <col min="14099" max="14099" width="5.6640625" style="251" customWidth="1"/>
    <col min="14100" max="14100" width="7.6640625" style="251" customWidth="1"/>
    <col min="14101" max="14101" width="8.5" style="251" customWidth="1"/>
    <col min="14102" max="14102" width="7.5" style="251" customWidth="1"/>
    <col min="14103" max="14103" width="7.6640625" style="251" customWidth="1"/>
    <col min="14104" max="14107" width="5.1640625" style="251" customWidth="1"/>
    <col min="14108" max="14336" width="11.5" style="251"/>
    <col min="14337" max="14337" width="6.1640625" style="251" customWidth="1"/>
    <col min="14338" max="14338" width="4.5" style="251" customWidth="1"/>
    <col min="14339" max="14339" width="5.83203125" style="251" customWidth="1"/>
    <col min="14340" max="14347" width="5.5" style="251" customWidth="1"/>
    <col min="14348" max="14352" width="5.1640625" style="251" customWidth="1"/>
    <col min="14353" max="14353" width="7.6640625" style="251" customWidth="1"/>
    <col min="14354" max="14354" width="8.5" style="251" customWidth="1"/>
    <col min="14355" max="14355" width="5.6640625" style="251" customWidth="1"/>
    <col min="14356" max="14356" width="7.6640625" style="251" customWidth="1"/>
    <col min="14357" max="14357" width="8.5" style="251" customWidth="1"/>
    <col min="14358" max="14358" width="7.5" style="251" customWidth="1"/>
    <col min="14359" max="14359" width="7.6640625" style="251" customWidth="1"/>
    <col min="14360" max="14363" width="5.1640625" style="251" customWidth="1"/>
    <col min="14364" max="14592" width="11.5" style="251"/>
    <col min="14593" max="14593" width="6.1640625" style="251" customWidth="1"/>
    <col min="14594" max="14594" width="4.5" style="251" customWidth="1"/>
    <col min="14595" max="14595" width="5.83203125" style="251" customWidth="1"/>
    <col min="14596" max="14603" width="5.5" style="251" customWidth="1"/>
    <col min="14604" max="14608" width="5.1640625" style="251" customWidth="1"/>
    <col min="14609" max="14609" width="7.6640625" style="251" customWidth="1"/>
    <col min="14610" max="14610" width="8.5" style="251" customWidth="1"/>
    <col min="14611" max="14611" width="5.6640625" style="251" customWidth="1"/>
    <col min="14612" max="14612" width="7.6640625" style="251" customWidth="1"/>
    <col min="14613" max="14613" width="8.5" style="251" customWidth="1"/>
    <col min="14614" max="14614" width="7.5" style="251" customWidth="1"/>
    <col min="14615" max="14615" width="7.6640625" style="251" customWidth="1"/>
    <col min="14616" max="14619" width="5.1640625" style="251" customWidth="1"/>
    <col min="14620" max="14848" width="11.5" style="251"/>
    <col min="14849" max="14849" width="6.1640625" style="251" customWidth="1"/>
    <col min="14850" max="14850" width="4.5" style="251" customWidth="1"/>
    <col min="14851" max="14851" width="5.83203125" style="251" customWidth="1"/>
    <col min="14852" max="14859" width="5.5" style="251" customWidth="1"/>
    <col min="14860" max="14864" width="5.1640625" style="251" customWidth="1"/>
    <col min="14865" max="14865" width="7.6640625" style="251" customWidth="1"/>
    <col min="14866" max="14866" width="8.5" style="251" customWidth="1"/>
    <col min="14867" max="14867" width="5.6640625" style="251" customWidth="1"/>
    <col min="14868" max="14868" width="7.6640625" style="251" customWidth="1"/>
    <col min="14869" max="14869" width="8.5" style="251" customWidth="1"/>
    <col min="14870" max="14870" width="7.5" style="251" customWidth="1"/>
    <col min="14871" max="14871" width="7.6640625" style="251" customWidth="1"/>
    <col min="14872" max="14875" width="5.1640625" style="251" customWidth="1"/>
    <col min="14876" max="15104" width="11.5" style="251"/>
    <col min="15105" max="15105" width="6.1640625" style="251" customWidth="1"/>
    <col min="15106" max="15106" width="4.5" style="251" customWidth="1"/>
    <col min="15107" max="15107" width="5.83203125" style="251" customWidth="1"/>
    <col min="15108" max="15115" width="5.5" style="251" customWidth="1"/>
    <col min="15116" max="15120" width="5.1640625" style="251" customWidth="1"/>
    <col min="15121" max="15121" width="7.6640625" style="251" customWidth="1"/>
    <col min="15122" max="15122" width="8.5" style="251" customWidth="1"/>
    <col min="15123" max="15123" width="5.6640625" style="251" customWidth="1"/>
    <col min="15124" max="15124" width="7.6640625" style="251" customWidth="1"/>
    <col min="15125" max="15125" width="8.5" style="251" customWidth="1"/>
    <col min="15126" max="15126" width="7.5" style="251" customWidth="1"/>
    <col min="15127" max="15127" width="7.6640625" style="251" customWidth="1"/>
    <col min="15128" max="15131" width="5.1640625" style="251" customWidth="1"/>
    <col min="15132" max="15360" width="11.5" style="251"/>
    <col min="15361" max="15361" width="6.1640625" style="251" customWidth="1"/>
    <col min="15362" max="15362" width="4.5" style="251" customWidth="1"/>
    <col min="15363" max="15363" width="5.83203125" style="251" customWidth="1"/>
    <col min="15364" max="15371" width="5.5" style="251" customWidth="1"/>
    <col min="15372" max="15376" width="5.1640625" style="251" customWidth="1"/>
    <col min="15377" max="15377" width="7.6640625" style="251" customWidth="1"/>
    <col min="15378" max="15378" width="8.5" style="251" customWidth="1"/>
    <col min="15379" max="15379" width="5.6640625" style="251" customWidth="1"/>
    <col min="15380" max="15380" width="7.6640625" style="251" customWidth="1"/>
    <col min="15381" max="15381" width="8.5" style="251" customWidth="1"/>
    <col min="15382" max="15382" width="7.5" style="251" customWidth="1"/>
    <col min="15383" max="15383" width="7.6640625" style="251" customWidth="1"/>
    <col min="15384" max="15387" width="5.1640625" style="251" customWidth="1"/>
    <col min="15388" max="15616" width="11.5" style="251"/>
    <col min="15617" max="15617" width="6.1640625" style="251" customWidth="1"/>
    <col min="15618" max="15618" width="4.5" style="251" customWidth="1"/>
    <col min="15619" max="15619" width="5.83203125" style="251" customWidth="1"/>
    <col min="15620" max="15627" width="5.5" style="251" customWidth="1"/>
    <col min="15628" max="15632" width="5.1640625" style="251" customWidth="1"/>
    <col min="15633" max="15633" width="7.6640625" style="251" customWidth="1"/>
    <col min="15634" max="15634" width="8.5" style="251" customWidth="1"/>
    <col min="15635" max="15635" width="5.6640625" style="251" customWidth="1"/>
    <col min="15636" max="15636" width="7.6640625" style="251" customWidth="1"/>
    <col min="15637" max="15637" width="8.5" style="251" customWidth="1"/>
    <col min="15638" max="15638" width="7.5" style="251" customWidth="1"/>
    <col min="15639" max="15639" width="7.6640625" style="251" customWidth="1"/>
    <col min="15640" max="15643" width="5.1640625" style="251" customWidth="1"/>
    <col min="15644" max="15872" width="11.5" style="251"/>
    <col min="15873" max="15873" width="6.1640625" style="251" customWidth="1"/>
    <col min="15874" max="15874" width="4.5" style="251" customWidth="1"/>
    <col min="15875" max="15875" width="5.83203125" style="251" customWidth="1"/>
    <col min="15876" max="15883" width="5.5" style="251" customWidth="1"/>
    <col min="15884" max="15888" width="5.1640625" style="251" customWidth="1"/>
    <col min="15889" max="15889" width="7.6640625" style="251" customWidth="1"/>
    <col min="15890" max="15890" width="8.5" style="251" customWidth="1"/>
    <col min="15891" max="15891" width="5.6640625" style="251" customWidth="1"/>
    <col min="15892" max="15892" width="7.6640625" style="251" customWidth="1"/>
    <col min="15893" max="15893" width="8.5" style="251" customWidth="1"/>
    <col min="15894" max="15894" width="7.5" style="251" customWidth="1"/>
    <col min="15895" max="15895" width="7.6640625" style="251" customWidth="1"/>
    <col min="15896" max="15899" width="5.1640625" style="251" customWidth="1"/>
    <col min="15900" max="16128" width="11.5" style="251"/>
    <col min="16129" max="16129" width="6.1640625" style="251" customWidth="1"/>
    <col min="16130" max="16130" width="4.5" style="251" customWidth="1"/>
    <col min="16131" max="16131" width="5.83203125" style="251" customWidth="1"/>
    <col min="16132" max="16139" width="5.5" style="251" customWidth="1"/>
    <col min="16140" max="16144" width="5.1640625" style="251" customWidth="1"/>
    <col min="16145" max="16145" width="7.6640625" style="251" customWidth="1"/>
    <col min="16146" max="16146" width="8.5" style="251" customWidth="1"/>
    <col min="16147" max="16147" width="5.6640625" style="251" customWidth="1"/>
    <col min="16148" max="16148" width="7.6640625" style="251" customWidth="1"/>
    <col min="16149" max="16149" width="8.5" style="251" customWidth="1"/>
    <col min="16150" max="16150" width="7.5" style="251" customWidth="1"/>
    <col min="16151" max="16151" width="7.6640625" style="251" customWidth="1"/>
    <col min="16152" max="16155" width="5.1640625" style="251" customWidth="1"/>
    <col min="16156" max="16384" width="11.5" style="251"/>
  </cols>
  <sheetData>
    <row r="1" spans="1:30" s="249" customFormat="1" ht="15" x14ac:dyDescent="0.2">
      <c r="K1" s="250"/>
      <c r="L1" s="250"/>
    </row>
    <row r="2" spans="1:30" s="249" customFormat="1" ht="15" x14ac:dyDescent="0.2">
      <c r="B2" s="251" t="s">
        <v>0</v>
      </c>
      <c r="K2" s="250"/>
      <c r="L2" s="252"/>
    </row>
    <row r="3" spans="1:30" s="249" customFormat="1" ht="6" customHeight="1" x14ac:dyDescent="0.2">
      <c r="K3" s="250"/>
      <c r="L3" s="252"/>
    </row>
    <row r="4" spans="1:30" s="249" customFormat="1" ht="15" x14ac:dyDescent="0.2">
      <c r="B4" s="253" t="s">
        <v>48</v>
      </c>
      <c r="K4" s="250"/>
      <c r="L4" s="252"/>
    </row>
    <row r="5" spans="1:30" s="254" customFormat="1" ht="9" customHeight="1" x14ac:dyDescent="0.2">
      <c r="B5" s="255"/>
      <c r="F5" s="255"/>
      <c r="G5" s="255"/>
      <c r="H5" s="256"/>
      <c r="I5" s="256"/>
      <c r="J5" s="256"/>
      <c r="K5" s="256"/>
      <c r="L5" s="256"/>
      <c r="N5" s="256"/>
      <c r="O5" s="256"/>
      <c r="P5" s="256"/>
      <c r="S5" s="257"/>
      <c r="T5" s="257"/>
      <c r="U5" s="258"/>
      <c r="V5" s="259"/>
    </row>
    <row r="6" spans="1:30" s="254" customFormat="1" ht="18" x14ac:dyDescent="0.2">
      <c r="A6" s="260" t="s">
        <v>2</v>
      </c>
      <c r="B6" s="261" t="s">
        <v>51</v>
      </c>
      <c r="C6" s="262"/>
      <c r="E6" s="261"/>
      <c r="F6" s="261"/>
      <c r="G6" s="261"/>
      <c r="H6" s="261"/>
      <c r="I6" s="261"/>
      <c r="J6" s="256"/>
      <c r="K6" s="256"/>
      <c r="L6" s="256"/>
      <c r="N6" s="256"/>
      <c r="O6" s="256"/>
      <c r="P6" s="256"/>
      <c r="R6" s="263">
        <v>2018</v>
      </c>
      <c r="S6" s="257"/>
      <c r="T6" s="257"/>
      <c r="U6" s="264"/>
      <c r="V6" s="264"/>
    </row>
    <row r="7" spans="1:30" s="95" customFormat="1" x14ac:dyDescent="0.15">
      <c r="A7" s="109"/>
      <c r="B7" s="109"/>
      <c r="M7" s="109"/>
      <c r="N7" s="109"/>
      <c r="O7" s="109"/>
      <c r="P7" s="109"/>
      <c r="Q7" s="109"/>
      <c r="R7" s="109"/>
      <c r="U7" s="110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s="95" customFormat="1" x14ac:dyDescent="0.15">
      <c r="A8" s="109"/>
      <c r="B8" s="109"/>
      <c r="M8" s="109"/>
      <c r="N8" s="109"/>
      <c r="O8" s="109"/>
      <c r="P8" s="109"/>
      <c r="Q8" s="109"/>
      <c r="R8" s="109"/>
      <c r="U8" s="12" t="s">
        <v>59</v>
      </c>
      <c r="V8" s="13"/>
      <c r="W8" s="10"/>
      <c r="X8" s="109"/>
      <c r="Y8" s="109"/>
      <c r="Z8" s="109"/>
      <c r="AA8" s="109"/>
      <c r="AB8" s="109"/>
      <c r="AC8" s="109"/>
      <c r="AD8" s="109"/>
    </row>
    <row r="9" spans="1:30" s="95" customFormat="1" x14ac:dyDescent="0.15">
      <c r="A9" s="109"/>
      <c r="B9" s="109"/>
      <c r="M9" s="109"/>
      <c r="N9" s="109"/>
      <c r="O9" s="109"/>
      <c r="P9" s="109"/>
      <c r="Q9" s="109"/>
      <c r="R9" s="109"/>
      <c r="U9" s="130" t="s">
        <v>60</v>
      </c>
      <c r="V9" s="130" t="s">
        <v>6</v>
      </c>
      <c r="W9" s="130" t="s">
        <v>7</v>
      </c>
      <c r="X9" s="109"/>
      <c r="Y9" s="109"/>
      <c r="Z9" s="109"/>
      <c r="AA9" s="109"/>
      <c r="AB9" s="109"/>
    </row>
    <row r="10" spans="1:30" s="95" customFormat="1" x14ac:dyDescent="0.15">
      <c r="A10" s="109"/>
      <c r="B10" s="109"/>
      <c r="M10" s="109"/>
      <c r="N10" s="109"/>
      <c r="O10" s="109"/>
      <c r="P10" s="109"/>
      <c r="Q10" s="109"/>
      <c r="R10" s="109"/>
      <c r="U10" s="131">
        <v>2010</v>
      </c>
      <c r="V10" s="131"/>
      <c r="W10" s="19">
        <v>9.9499999999999993</v>
      </c>
      <c r="X10" s="109"/>
      <c r="Y10" s="109"/>
      <c r="Z10" s="109"/>
      <c r="AA10" s="109"/>
    </row>
    <row r="11" spans="1:30" s="95" customFormat="1" x14ac:dyDescent="0.15">
      <c r="A11" s="109"/>
      <c r="B11" s="109"/>
      <c r="M11" s="109"/>
      <c r="N11" s="109"/>
      <c r="O11" s="109"/>
      <c r="P11" s="109"/>
      <c r="Q11" s="109"/>
      <c r="R11" s="109"/>
      <c r="U11" s="131">
        <v>2011</v>
      </c>
      <c r="V11" s="131"/>
      <c r="W11" s="19">
        <v>11.6</v>
      </c>
      <c r="X11" s="109"/>
      <c r="Y11" s="109"/>
      <c r="Z11" s="109"/>
      <c r="AA11" s="109"/>
    </row>
    <row r="12" spans="1:30" s="95" customFormat="1" x14ac:dyDescent="0.15">
      <c r="A12" s="109"/>
      <c r="B12" s="109"/>
      <c r="M12" s="109"/>
      <c r="N12" s="109"/>
      <c r="O12" s="109"/>
      <c r="P12" s="109"/>
      <c r="Q12" s="109"/>
      <c r="R12" s="109"/>
      <c r="U12" s="131">
        <v>2012</v>
      </c>
      <c r="V12" s="133">
        <v>1449</v>
      </c>
      <c r="W12" s="19">
        <v>10.8</v>
      </c>
      <c r="X12" s="109"/>
      <c r="Y12" s="109"/>
      <c r="Z12" s="109"/>
      <c r="AA12" s="109"/>
    </row>
    <row r="13" spans="1:30" s="95" customFormat="1" x14ac:dyDescent="0.15">
      <c r="A13" s="109"/>
      <c r="B13" s="109"/>
      <c r="M13" s="109"/>
      <c r="N13" s="109"/>
      <c r="O13" s="109"/>
      <c r="P13" s="109"/>
      <c r="Q13" s="109"/>
      <c r="R13" s="109"/>
      <c r="U13" s="131">
        <v>2013</v>
      </c>
      <c r="V13" s="133">
        <v>1435</v>
      </c>
      <c r="W13" s="19">
        <v>10.3</v>
      </c>
      <c r="X13" s="109"/>
      <c r="Y13" s="109"/>
      <c r="Z13" s="109"/>
      <c r="AA13" s="109"/>
    </row>
    <row r="14" spans="1:30" s="95" customFormat="1" x14ac:dyDescent="0.15">
      <c r="A14" s="109"/>
      <c r="B14" s="109"/>
      <c r="M14" s="109"/>
      <c r="N14" s="109"/>
      <c r="O14" s="109"/>
      <c r="P14" s="109"/>
      <c r="Q14" s="109"/>
      <c r="R14" s="109"/>
      <c r="U14" s="131">
        <v>2014</v>
      </c>
      <c r="V14" s="133">
        <f>'Velo 2014'!E55</f>
        <v>1679</v>
      </c>
      <c r="W14" s="19">
        <v>12.1</v>
      </c>
      <c r="X14" s="109"/>
      <c r="Y14" s="109"/>
      <c r="Z14" s="109"/>
      <c r="AA14" s="109"/>
    </row>
    <row r="15" spans="1:30" s="95" customFormat="1" x14ac:dyDescent="0.15">
      <c r="A15" s="109"/>
      <c r="B15" s="109"/>
      <c r="M15" s="109"/>
      <c r="N15" s="109"/>
      <c r="O15" s="109"/>
      <c r="P15" s="109"/>
      <c r="Q15" s="109"/>
      <c r="R15" s="109"/>
      <c r="U15" s="131">
        <v>2015</v>
      </c>
      <c r="V15" s="133">
        <v>1698</v>
      </c>
      <c r="W15" s="19">
        <v>11.9</v>
      </c>
      <c r="X15" s="109"/>
      <c r="Y15" s="109"/>
      <c r="Z15" s="109"/>
      <c r="AA15" s="109"/>
    </row>
    <row r="16" spans="1:30" s="95" customFormat="1" x14ac:dyDescent="0.15">
      <c r="A16" s="109"/>
      <c r="B16" s="109"/>
      <c r="M16" s="109"/>
      <c r="N16" s="109"/>
      <c r="O16" s="109"/>
      <c r="P16" s="109"/>
      <c r="Q16" s="109"/>
      <c r="R16" s="109"/>
      <c r="U16" s="131">
        <v>2016</v>
      </c>
      <c r="V16" s="133">
        <v>1626</v>
      </c>
      <c r="W16" s="19">
        <v>10.9</v>
      </c>
      <c r="X16" s="109"/>
      <c r="Y16" s="109"/>
      <c r="Z16" s="109"/>
      <c r="AA16" s="109"/>
    </row>
    <row r="17" spans="1:30" s="95" customFormat="1" x14ac:dyDescent="0.15">
      <c r="A17" s="109"/>
      <c r="B17" s="109"/>
      <c r="M17" s="109"/>
      <c r="N17" s="109"/>
      <c r="O17" s="109"/>
      <c r="P17" s="109"/>
      <c r="Q17" s="109"/>
      <c r="R17" s="109"/>
      <c r="U17" s="131">
        <v>2017</v>
      </c>
      <c r="V17" s="133">
        <v>1733</v>
      </c>
      <c r="W17" s="19">
        <v>11.4</v>
      </c>
      <c r="X17" s="109"/>
      <c r="Y17" s="109"/>
      <c r="Z17" s="109"/>
      <c r="AA17" s="109"/>
    </row>
    <row r="18" spans="1:30" s="95" customFormat="1" x14ac:dyDescent="0.15">
      <c r="A18" s="109"/>
      <c r="B18" s="109"/>
      <c r="M18" s="109"/>
      <c r="N18" s="109"/>
      <c r="O18" s="109"/>
      <c r="P18" s="109"/>
      <c r="Q18" s="109"/>
      <c r="R18" s="109"/>
      <c r="U18" s="131">
        <v>2018</v>
      </c>
      <c r="V18" s="133">
        <v>1939</v>
      </c>
      <c r="W18" s="19">
        <v>12.2</v>
      </c>
      <c r="X18" s="109"/>
      <c r="Y18" s="109"/>
      <c r="Z18" s="109"/>
      <c r="AA18" s="109"/>
    </row>
    <row r="19" spans="1:30" s="95" customFormat="1" x14ac:dyDescent="0.15">
      <c r="A19" s="109"/>
      <c r="B19" s="109"/>
      <c r="M19" s="109"/>
      <c r="N19" s="109"/>
      <c r="O19" s="109"/>
      <c r="P19" s="109"/>
      <c r="Q19" s="109"/>
      <c r="R19" s="109"/>
      <c r="U19" s="109"/>
      <c r="V19" s="109"/>
      <c r="W19" s="109"/>
      <c r="X19" s="109"/>
      <c r="Y19" s="109"/>
      <c r="Z19" s="109"/>
      <c r="AA19" s="109"/>
    </row>
    <row r="20" spans="1:30" s="95" customFormat="1" x14ac:dyDescent="0.15">
      <c r="A20" s="109"/>
      <c r="B20" s="109"/>
      <c r="M20" s="109"/>
      <c r="N20" s="109"/>
      <c r="O20" s="109"/>
      <c r="P20" s="109"/>
      <c r="Q20" s="109"/>
      <c r="R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s="95" customFormat="1" x14ac:dyDescent="0.15">
      <c r="A21" s="109"/>
      <c r="B21" s="109"/>
      <c r="M21" s="109"/>
      <c r="N21" s="109"/>
      <c r="O21" s="109"/>
      <c r="P21" s="109"/>
      <c r="Q21" s="109"/>
      <c r="R21" s="109"/>
      <c r="U21" s="112"/>
      <c r="V21" s="113"/>
      <c r="W21" s="114"/>
      <c r="X21" s="109"/>
      <c r="Y21" s="109"/>
      <c r="Z21" s="109"/>
      <c r="AA21" s="109"/>
      <c r="AB21" s="109"/>
      <c r="AC21" s="109"/>
      <c r="AD21" s="109"/>
    </row>
    <row r="22" spans="1:30" s="95" customFormat="1" x14ac:dyDescent="0.15">
      <c r="A22" s="109"/>
      <c r="B22" s="109"/>
      <c r="M22" s="109"/>
      <c r="N22" s="109"/>
      <c r="O22" s="109"/>
      <c r="P22" s="109"/>
      <c r="Q22" s="109"/>
      <c r="R22" s="109"/>
      <c r="U22" s="266"/>
      <c r="V22" s="267"/>
      <c r="W22" s="268"/>
      <c r="X22" s="109"/>
      <c r="Y22" s="109"/>
      <c r="Z22" s="109"/>
      <c r="AA22" s="109"/>
      <c r="AB22" s="109"/>
      <c r="AC22" s="109"/>
      <c r="AD22" s="109"/>
    </row>
    <row r="23" spans="1:30" s="95" customFormat="1" x14ac:dyDescent="0.15">
      <c r="A23" s="109"/>
      <c r="B23" s="109"/>
      <c r="M23" s="109"/>
      <c r="N23" s="109"/>
      <c r="O23" s="109"/>
      <c r="P23" s="109"/>
      <c r="Q23" s="109"/>
      <c r="R23" s="109"/>
      <c r="U23" s="266"/>
      <c r="V23" s="267"/>
      <c r="W23" s="268"/>
      <c r="X23" s="109"/>
      <c r="Y23" s="109"/>
      <c r="Z23" s="109"/>
      <c r="AA23" s="109"/>
      <c r="AB23" s="109"/>
      <c r="AC23" s="109"/>
      <c r="AD23" s="109"/>
    </row>
    <row r="24" spans="1:30" s="95" customFormat="1" x14ac:dyDescent="0.15">
      <c r="A24" s="109"/>
      <c r="B24" s="109"/>
      <c r="M24" s="109"/>
      <c r="N24" s="109"/>
      <c r="O24" s="109"/>
      <c r="P24" s="109"/>
      <c r="Q24" s="109"/>
      <c r="R24" s="109"/>
      <c r="U24" s="266"/>
      <c r="V24" s="267"/>
      <c r="W24" s="268"/>
      <c r="X24" s="109"/>
      <c r="Y24" s="109"/>
      <c r="Z24" s="109"/>
      <c r="AA24" s="109"/>
      <c r="AB24" s="109"/>
      <c r="AC24" s="109"/>
      <c r="AD24" s="109"/>
    </row>
    <row r="25" spans="1:30" s="95" customFormat="1" x14ac:dyDescent="0.15">
      <c r="A25" s="109"/>
      <c r="B25" s="109"/>
      <c r="M25" s="109"/>
      <c r="N25" s="109"/>
      <c r="O25" s="109"/>
      <c r="P25" s="109"/>
      <c r="Q25" s="109"/>
      <c r="R25" s="109"/>
      <c r="U25" s="266"/>
      <c r="V25" s="267"/>
      <c r="W25" s="268"/>
      <c r="X25" s="109"/>
      <c r="Y25" s="109"/>
      <c r="Z25" s="109"/>
      <c r="AA25" s="109"/>
      <c r="AB25" s="109"/>
      <c r="AC25" s="109"/>
      <c r="AD25" s="109"/>
    </row>
    <row r="26" spans="1:30" s="95" customFormat="1" ht="13" x14ac:dyDescent="0.15">
      <c r="D26" s="115" t="s">
        <v>8</v>
      </c>
      <c r="U26" s="266"/>
      <c r="V26" s="267"/>
      <c r="W26" s="268"/>
    </row>
    <row r="27" spans="1:30" x14ac:dyDescent="0.15">
      <c r="U27" s="266"/>
      <c r="V27" s="267"/>
      <c r="W27" s="268"/>
    </row>
    <row r="28" spans="1:30" s="268" customFormat="1" ht="26.25" customHeight="1" x14ac:dyDescent="0.15">
      <c r="B28" s="481" t="s">
        <v>9</v>
      </c>
      <c r="C28" s="484" t="s">
        <v>10</v>
      </c>
      <c r="D28" s="484"/>
      <c r="E28" s="484"/>
      <c r="F28" s="484"/>
      <c r="G28" s="484" t="s">
        <v>11</v>
      </c>
      <c r="H28" s="484"/>
      <c r="I28" s="484"/>
      <c r="J28" s="484"/>
      <c r="U28" s="266"/>
      <c r="V28" s="267"/>
    </row>
    <row r="29" spans="1:30" s="268" customFormat="1" ht="22.5" customHeight="1" x14ac:dyDescent="0.15">
      <c r="B29" s="482"/>
      <c r="C29" s="485" t="s">
        <v>52</v>
      </c>
      <c r="D29" s="485"/>
      <c r="E29" s="485"/>
      <c r="F29" s="486" t="s">
        <v>53</v>
      </c>
      <c r="G29" s="485" t="s">
        <v>52</v>
      </c>
      <c r="H29" s="485"/>
      <c r="I29" s="485"/>
      <c r="J29" s="486" t="s">
        <v>53</v>
      </c>
      <c r="U29" s="266"/>
      <c r="V29" s="267"/>
    </row>
    <row r="30" spans="1:30" s="268" customFormat="1" ht="24.75" customHeight="1" x14ac:dyDescent="0.15">
      <c r="B30" s="483"/>
      <c r="C30" s="269" t="s">
        <v>14</v>
      </c>
      <c r="D30" s="270" t="s">
        <v>15</v>
      </c>
      <c r="E30" s="270" t="s">
        <v>16</v>
      </c>
      <c r="F30" s="487"/>
      <c r="G30" s="269" t="s">
        <v>14</v>
      </c>
      <c r="H30" s="270" t="s">
        <v>15</v>
      </c>
      <c r="I30" s="270" t="s">
        <v>16</v>
      </c>
      <c r="J30" s="487"/>
      <c r="U30" s="266"/>
      <c r="V30" s="267"/>
    </row>
    <row r="31" spans="1:30" s="268" customFormat="1" ht="15" customHeight="1" x14ac:dyDescent="0.15">
      <c r="B31" s="271">
        <v>1</v>
      </c>
      <c r="C31" s="32">
        <v>2.9945205479452053</v>
      </c>
      <c r="D31" s="33">
        <v>4.4356164383561643</v>
      </c>
      <c r="E31" s="34">
        <v>7.4301369863013695</v>
      </c>
      <c r="F31" s="327">
        <v>0.38327550753619705</v>
      </c>
      <c r="G31" s="32">
        <v>1.5546558704453441</v>
      </c>
      <c r="H31" s="33">
        <v>2.6396761133603239</v>
      </c>
      <c r="I31" s="34">
        <v>4.1943319838056681</v>
      </c>
      <c r="J31" s="328">
        <v>0.19694731659281142</v>
      </c>
      <c r="U31" s="266"/>
      <c r="V31" s="267"/>
    </row>
    <row r="32" spans="1:30" s="268" customFormat="1" ht="15" customHeight="1" x14ac:dyDescent="0.15">
      <c r="B32" s="277">
        <v>2</v>
      </c>
      <c r="C32" s="38">
        <v>2.2410958904109588</v>
      </c>
      <c r="D32" s="39">
        <v>2.4876712328767123</v>
      </c>
      <c r="E32" s="40">
        <v>4.7287671232876711</v>
      </c>
      <c r="F32" s="327">
        <v>0.2439282913006918</v>
      </c>
      <c r="G32" s="38">
        <v>1.5020242914979758</v>
      </c>
      <c r="H32" s="39">
        <v>0.94736842105263153</v>
      </c>
      <c r="I32" s="40">
        <v>2.4493927125506074</v>
      </c>
      <c r="J32" s="327">
        <v>0.11501267040410319</v>
      </c>
      <c r="U32" s="266"/>
      <c r="V32" s="267"/>
    </row>
    <row r="33" spans="2:23" s="268" customFormat="1" ht="15" customHeight="1" x14ac:dyDescent="0.15">
      <c r="B33" s="277">
        <v>3</v>
      </c>
      <c r="C33" s="38">
        <v>1.095890410958904</v>
      </c>
      <c r="D33" s="39">
        <v>1.7780821917808218</v>
      </c>
      <c r="E33" s="40">
        <v>2.8739726027397259</v>
      </c>
      <c r="F33" s="327">
        <v>0.14825074019375764</v>
      </c>
      <c r="G33" s="38">
        <v>0.62753036437246967</v>
      </c>
      <c r="H33" s="39">
        <v>0.74089068825910931</v>
      </c>
      <c r="I33" s="40">
        <v>1.368421052631579</v>
      </c>
      <c r="J33" s="327">
        <v>6.4255012556341945E-2</v>
      </c>
      <c r="U33" s="266"/>
      <c r="V33" s="267"/>
    </row>
    <row r="34" spans="2:23" s="268" customFormat="1" ht="15" customHeight="1" x14ac:dyDescent="0.15">
      <c r="B34" s="277">
        <v>4</v>
      </c>
      <c r="C34" s="38">
        <v>0.74246575342465748</v>
      </c>
      <c r="D34" s="39">
        <v>1.2876712328767124</v>
      </c>
      <c r="E34" s="40">
        <v>2.0301369863013701</v>
      </c>
      <c r="F34" s="327">
        <v>0.10472240084230164</v>
      </c>
      <c r="G34" s="38">
        <v>0.52226720647773284</v>
      </c>
      <c r="H34" s="39">
        <v>0.63157894736842102</v>
      </c>
      <c r="I34" s="40">
        <v>1.1538461538461537</v>
      </c>
      <c r="J34" s="327">
        <v>5.4179522421767615E-2</v>
      </c>
      <c r="U34" s="266"/>
      <c r="V34" s="267"/>
    </row>
    <row r="35" spans="2:23" s="268" customFormat="1" ht="15" customHeight="1" x14ac:dyDescent="0.15">
      <c r="B35" s="277">
        <v>5</v>
      </c>
      <c r="C35" s="38">
        <v>3.441095890410959</v>
      </c>
      <c r="D35" s="39">
        <v>1.3890410958904109</v>
      </c>
      <c r="E35" s="40">
        <v>4.8301369863013699</v>
      </c>
      <c r="F35" s="327">
        <v>0.24915734505395112</v>
      </c>
      <c r="G35" s="38">
        <v>4.3076923076923075</v>
      </c>
      <c r="H35" s="39">
        <v>1.1052631578947369</v>
      </c>
      <c r="I35" s="40">
        <v>5.4129554655870447</v>
      </c>
      <c r="J35" s="327">
        <v>0.25416849641369582</v>
      </c>
      <c r="U35" s="266"/>
      <c r="V35" s="267"/>
    </row>
    <row r="36" spans="2:23" s="268" customFormat="1" ht="15" customHeight="1" x14ac:dyDescent="0.15">
      <c r="B36" s="277">
        <v>6</v>
      </c>
      <c r="C36" s="38">
        <v>11.8</v>
      </c>
      <c r="D36" s="39">
        <v>4.2109589041095887</v>
      </c>
      <c r="E36" s="40">
        <v>16.010958904109589</v>
      </c>
      <c r="F36" s="327">
        <v>0.82590784146074325</v>
      </c>
      <c r="G36" s="38">
        <v>16.218623481781375</v>
      </c>
      <c r="H36" s="39">
        <v>5.4898785425101213</v>
      </c>
      <c r="I36" s="40">
        <v>21.708502024291498</v>
      </c>
      <c r="J36" s="327">
        <v>1.0193354358790103</v>
      </c>
      <c r="U36" s="266"/>
      <c r="V36" s="267"/>
    </row>
    <row r="37" spans="2:23" s="268" customFormat="1" ht="15" customHeight="1" x14ac:dyDescent="0.15">
      <c r="B37" s="277">
        <v>7</v>
      </c>
      <c r="C37" s="38">
        <v>67.046575342465758</v>
      </c>
      <c r="D37" s="39">
        <v>19.693150684931506</v>
      </c>
      <c r="E37" s="40">
        <v>86.739726027397253</v>
      </c>
      <c r="F37" s="327">
        <v>4.4743741034646014</v>
      </c>
      <c r="G37" s="38">
        <v>95.963562753036442</v>
      </c>
      <c r="H37" s="39">
        <v>25.979757085020243</v>
      </c>
      <c r="I37" s="40">
        <v>121.94331983805668</v>
      </c>
      <c r="J37" s="327">
        <v>5.7259200538373358</v>
      </c>
      <c r="U37" s="266"/>
      <c r="V37" s="267"/>
    </row>
    <row r="38" spans="2:23" s="268" customFormat="1" ht="15" customHeight="1" x14ac:dyDescent="0.15">
      <c r="B38" s="277">
        <v>8</v>
      </c>
      <c r="C38" s="38">
        <v>143.99178082191781</v>
      </c>
      <c r="D38" s="39">
        <v>34.216438356164382</v>
      </c>
      <c r="E38" s="40">
        <v>178.2082191780822</v>
      </c>
      <c r="F38" s="327">
        <v>9.1926764982298952</v>
      </c>
      <c r="G38" s="38">
        <v>206.21457489878543</v>
      </c>
      <c r="H38" s="39">
        <v>46.647773279352229</v>
      </c>
      <c r="I38" s="40">
        <v>252.86234817813767</v>
      </c>
      <c r="J38" s="327">
        <v>11.873299761039791</v>
      </c>
      <c r="U38" s="266"/>
      <c r="V38" s="267"/>
    </row>
    <row r="39" spans="2:23" s="268" customFormat="1" ht="15" customHeight="1" x14ac:dyDescent="0.15">
      <c r="B39" s="277">
        <v>9</v>
      </c>
      <c r="C39" s="38">
        <v>88.0054794520548</v>
      </c>
      <c r="D39" s="39">
        <v>32.835616438356162</v>
      </c>
      <c r="E39" s="40">
        <v>120.84109589041095</v>
      </c>
      <c r="F39" s="327">
        <v>6.2334560512164616</v>
      </c>
      <c r="G39" s="38">
        <v>120.40485829959515</v>
      </c>
      <c r="H39" s="39">
        <v>39.732793522267208</v>
      </c>
      <c r="I39" s="40">
        <v>160.13765182186233</v>
      </c>
      <c r="J39" s="327">
        <v>7.519357297791565</v>
      </c>
      <c r="U39" s="266"/>
      <c r="V39" s="267"/>
    </row>
    <row r="40" spans="2:23" s="268" customFormat="1" ht="15" customHeight="1" x14ac:dyDescent="0.15">
      <c r="B40" s="277">
        <v>10</v>
      </c>
      <c r="C40" s="38">
        <v>42.136986301369866</v>
      </c>
      <c r="D40" s="39">
        <v>33.526027397260272</v>
      </c>
      <c r="E40" s="40">
        <v>75.663013698630138</v>
      </c>
      <c r="F40" s="327">
        <v>3.902993986588184</v>
      </c>
      <c r="G40" s="38">
        <v>46.032388663967609</v>
      </c>
      <c r="H40" s="39">
        <v>32.639676113360323</v>
      </c>
      <c r="I40" s="40">
        <v>78.672064777327932</v>
      </c>
      <c r="J40" s="327">
        <v>3.6940929112273273</v>
      </c>
      <c r="U40" s="266"/>
      <c r="V40" s="267"/>
      <c r="W40" s="251"/>
    </row>
    <row r="41" spans="2:23" s="268" customFormat="1" ht="15" customHeight="1" x14ac:dyDescent="0.15">
      <c r="B41" s="277">
        <v>11</v>
      </c>
      <c r="C41" s="38">
        <v>40.087671232876716</v>
      </c>
      <c r="D41" s="39">
        <v>37.764383561643832</v>
      </c>
      <c r="E41" s="40">
        <v>77.852054794520555</v>
      </c>
      <c r="F41" s="327">
        <v>4.0159132825031625</v>
      </c>
      <c r="G41" s="38">
        <v>35.550607287449395</v>
      </c>
      <c r="H41" s="39">
        <v>33.004048582995949</v>
      </c>
      <c r="I41" s="40">
        <v>68.554655870445345</v>
      </c>
      <c r="J41" s="327">
        <v>3.2190240462027755</v>
      </c>
      <c r="U41" s="266"/>
      <c r="V41" s="267"/>
      <c r="W41" s="251"/>
    </row>
    <row r="42" spans="2:23" s="268" customFormat="1" ht="15" customHeight="1" x14ac:dyDescent="0.15">
      <c r="B42" s="277">
        <v>12</v>
      </c>
      <c r="C42" s="38">
        <v>47.394520547945206</v>
      </c>
      <c r="D42" s="39">
        <v>44.339726027397262</v>
      </c>
      <c r="E42" s="40">
        <v>91.734246575342468</v>
      </c>
      <c r="F42" s="327">
        <v>4.7320109951454601</v>
      </c>
      <c r="G42" s="38">
        <v>38.740890688259107</v>
      </c>
      <c r="H42" s="39">
        <v>38.712550607287447</v>
      </c>
      <c r="I42" s="40">
        <v>77.453441295546554</v>
      </c>
      <c r="J42" s="327">
        <v>3.6368717314064427</v>
      </c>
      <c r="U42" s="266"/>
      <c r="V42" s="267"/>
      <c r="W42" s="251"/>
    </row>
    <row r="43" spans="2:23" s="268" customFormat="1" ht="15" customHeight="1" x14ac:dyDescent="0.2">
      <c r="B43" s="277">
        <v>13</v>
      </c>
      <c r="C43" s="38">
        <v>51.917808219178085</v>
      </c>
      <c r="D43" s="39">
        <v>55.369863013698627</v>
      </c>
      <c r="E43" s="40">
        <v>107.28767123287672</v>
      </c>
      <c r="F43" s="327">
        <v>5.5343174318279784</v>
      </c>
      <c r="G43" s="38">
        <v>41.364372469635626</v>
      </c>
      <c r="H43" s="39">
        <v>52.222672064777328</v>
      </c>
      <c r="I43" s="40">
        <v>93.587044534412954</v>
      </c>
      <c r="J43" s="327">
        <v>4.3944345273739653</v>
      </c>
      <c r="U43" s="249"/>
      <c r="V43" s="249"/>
      <c r="W43" s="249"/>
    </row>
    <row r="44" spans="2:23" s="268" customFormat="1" ht="15" customHeight="1" x14ac:dyDescent="0.2">
      <c r="B44" s="277">
        <v>14</v>
      </c>
      <c r="C44" s="38">
        <v>55.734246575342468</v>
      </c>
      <c r="D44" s="39">
        <v>54.356164383561641</v>
      </c>
      <c r="E44" s="40">
        <v>110.09041095890412</v>
      </c>
      <c r="F44" s="327">
        <v>5.6788937018167429</v>
      </c>
      <c r="G44" s="38">
        <v>45.48987854251012</v>
      </c>
      <c r="H44" s="39">
        <v>49.449392712550605</v>
      </c>
      <c r="I44" s="40">
        <v>94.939271255060731</v>
      </c>
      <c r="J44" s="327">
        <v>4.4579291255805282</v>
      </c>
      <c r="U44" s="249"/>
      <c r="V44" s="249"/>
      <c r="W44" s="249"/>
    </row>
    <row r="45" spans="2:23" s="268" customFormat="1" ht="15" customHeight="1" x14ac:dyDescent="0.2">
      <c r="B45" s="277">
        <v>15</v>
      </c>
      <c r="C45" s="38">
        <v>58.791780821917811</v>
      </c>
      <c r="D45" s="39">
        <v>57.293150684931504</v>
      </c>
      <c r="E45" s="40">
        <v>116.08493150684932</v>
      </c>
      <c r="F45" s="327">
        <v>5.9881145021446187</v>
      </c>
      <c r="G45" s="38">
        <v>43.060728744939269</v>
      </c>
      <c r="H45" s="39">
        <v>53.032388663967609</v>
      </c>
      <c r="I45" s="40">
        <v>96.093117408906878</v>
      </c>
      <c r="J45" s="327">
        <v>4.5121086480022958</v>
      </c>
      <c r="U45" s="249"/>
      <c r="V45" s="249"/>
      <c r="W45" s="249"/>
    </row>
    <row r="46" spans="2:23" s="268" customFormat="1" ht="15" customHeight="1" x14ac:dyDescent="0.2">
      <c r="B46" s="277">
        <v>16</v>
      </c>
      <c r="C46" s="38">
        <v>65.890410958904113</v>
      </c>
      <c r="D46" s="39">
        <v>65.197260273972603</v>
      </c>
      <c r="E46" s="40">
        <v>131.08767123287672</v>
      </c>
      <c r="F46" s="327">
        <v>6.7620144576269992</v>
      </c>
      <c r="G46" s="38">
        <v>50.935222672064775</v>
      </c>
      <c r="H46" s="39">
        <v>66.194331983805668</v>
      </c>
      <c r="I46" s="40">
        <v>117.12955465587045</v>
      </c>
      <c r="J46" s="327">
        <v>5.4998868883654701</v>
      </c>
      <c r="U46" s="249"/>
      <c r="V46" s="249"/>
      <c r="W46" s="249"/>
    </row>
    <row r="47" spans="2:23" s="268" customFormat="1" ht="15" customHeight="1" x14ac:dyDescent="0.2">
      <c r="B47" s="277">
        <v>17</v>
      </c>
      <c r="C47" s="38">
        <v>70.93424657534247</v>
      </c>
      <c r="D47" s="39">
        <v>102.05205479452054</v>
      </c>
      <c r="E47" s="40">
        <v>172.98630136986301</v>
      </c>
      <c r="F47" s="327">
        <v>8.9233095670484825</v>
      </c>
      <c r="G47" s="38">
        <v>68.793522267206484</v>
      </c>
      <c r="H47" s="39">
        <v>120.13765182186235</v>
      </c>
      <c r="I47" s="40">
        <v>188.93117408906883</v>
      </c>
      <c r="J47" s="327">
        <v>8.8713740116989737</v>
      </c>
      <c r="U47" s="266"/>
      <c r="V47" s="267"/>
      <c r="W47" s="254"/>
    </row>
    <row r="48" spans="2:23" s="268" customFormat="1" ht="15" customHeight="1" x14ac:dyDescent="0.2">
      <c r="B48" s="277">
        <v>18</v>
      </c>
      <c r="C48" s="38">
        <v>72.983561643835614</v>
      </c>
      <c r="D48" s="39">
        <v>142.26301369863015</v>
      </c>
      <c r="E48" s="40">
        <v>215.24657534246575</v>
      </c>
      <c r="F48" s="327">
        <v>11.10325967904916</v>
      </c>
      <c r="G48" s="38">
        <v>78.518218623481786</v>
      </c>
      <c r="H48" s="39">
        <v>181.9919028340081</v>
      </c>
      <c r="I48" s="40">
        <v>260.5101214574899</v>
      </c>
      <c r="J48" s="327">
        <v>12.232405437723015</v>
      </c>
      <c r="U48" s="266"/>
      <c r="V48" s="267"/>
      <c r="W48" s="254"/>
    </row>
    <row r="49" spans="2:23" s="268" customFormat="1" ht="15" customHeight="1" x14ac:dyDescent="0.15">
      <c r="B49" s="277">
        <v>19</v>
      </c>
      <c r="C49" s="38">
        <v>59.989041095890414</v>
      </c>
      <c r="D49" s="39">
        <v>111.42191780821918</v>
      </c>
      <c r="E49" s="40">
        <v>171.41095890410958</v>
      </c>
      <c r="F49" s="327">
        <v>8.8420472452072882</v>
      </c>
      <c r="G49" s="38">
        <v>65.704453441295541</v>
      </c>
      <c r="H49" s="39">
        <v>135.95951417004048</v>
      </c>
      <c r="I49" s="40">
        <v>201.66396761133603</v>
      </c>
      <c r="J49" s="327">
        <v>9.4692497942128657</v>
      </c>
      <c r="U49" s="267"/>
      <c r="V49" s="251"/>
      <c r="W49" s="265"/>
    </row>
    <row r="50" spans="2:23" s="268" customFormat="1" ht="15" customHeight="1" x14ac:dyDescent="0.15">
      <c r="B50" s="277">
        <v>20</v>
      </c>
      <c r="C50" s="38">
        <v>38.715068493150682</v>
      </c>
      <c r="D50" s="39">
        <v>55.849315068493148</v>
      </c>
      <c r="E50" s="40">
        <v>94.564383561643837</v>
      </c>
      <c r="F50" s="327">
        <v>4.8780005229053751</v>
      </c>
      <c r="G50" s="38">
        <v>42.995951417004051</v>
      </c>
      <c r="H50" s="39">
        <v>67.902834008097173</v>
      </c>
      <c r="I50" s="40">
        <v>110.89878542510121</v>
      </c>
      <c r="J50" s="327">
        <v>5.2073174672879246</v>
      </c>
      <c r="U50" s="266"/>
      <c r="V50" s="267"/>
    </row>
    <row r="51" spans="2:23" s="268" customFormat="1" ht="15" customHeight="1" x14ac:dyDescent="0.15">
      <c r="B51" s="277">
        <v>21</v>
      </c>
      <c r="C51" s="38">
        <v>27.44109589041096</v>
      </c>
      <c r="D51" s="39">
        <v>33.991780821917807</v>
      </c>
      <c r="E51" s="40">
        <v>61.43287671232877</v>
      </c>
      <c r="F51" s="327">
        <v>3.1689479002522667</v>
      </c>
      <c r="G51" s="38">
        <v>29.97165991902834</v>
      </c>
      <c r="H51" s="39">
        <v>40.327935222672068</v>
      </c>
      <c r="I51" s="40">
        <v>70.299595141700408</v>
      </c>
      <c r="J51" s="327">
        <v>3.3009586923914842</v>
      </c>
      <c r="U51" s="266"/>
      <c r="V51" s="267"/>
    </row>
    <row r="52" spans="2:23" s="268" customFormat="1" ht="15" customHeight="1" x14ac:dyDescent="0.15">
      <c r="B52" s="277">
        <v>22</v>
      </c>
      <c r="C52" s="38">
        <v>17.632876712328766</v>
      </c>
      <c r="D52" s="39">
        <v>24.753424657534246</v>
      </c>
      <c r="E52" s="40">
        <v>42.386301369863013</v>
      </c>
      <c r="F52" s="327">
        <v>2.1864510977479736</v>
      </c>
      <c r="G52" s="38">
        <v>19.271255060728745</v>
      </c>
      <c r="H52" s="39">
        <v>27.923076923076923</v>
      </c>
      <c r="I52" s="40">
        <v>47.194331983805668</v>
      </c>
      <c r="J52" s="327">
        <v>2.216037518844018</v>
      </c>
      <c r="U52" s="266"/>
      <c r="V52" s="267"/>
    </row>
    <row r="53" spans="2:23" s="268" customFormat="1" ht="15" customHeight="1" x14ac:dyDescent="0.15">
      <c r="B53" s="277">
        <v>23</v>
      </c>
      <c r="C53" s="38">
        <v>11.391780821917807</v>
      </c>
      <c r="D53" s="39">
        <v>20.312328767123287</v>
      </c>
      <c r="E53" s="40">
        <v>31.704109589041096</v>
      </c>
      <c r="F53" s="327">
        <v>1.6354218927761328</v>
      </c>
      <c r="G53" s="38">
        <v>12.473684210526315</v>
      </c>
      <c r="H53" s="39">
        <v>23.789473684210527</v>
      </c>
      <c r="I53" s="40">
        <v>36.263157894736842</v>
      </c>
      <c r="J53" s="327">
        <v>1.7027578327430617</v>
      </c>
      <c r="U53" s="266"/>
      <c r="V53" s="267"/>
    </row>
    <row r="54" spans="2:23" s="268" customFormat="1" ht="15" customHeight="1" x14ac:dyDescent="0.15">
      <c r="B54" s="281">
        <v>24</v>
      </c>
      <c r="C54" s="42">
        <v>5.9424657534246572</v>
      </c>
      <c r="D54" s="43">
        <v>9.4219178082191775</v>
      </c>
      <c r="E54" s="44">
        <v>15.364383561643836</v>
      </c>
      <c r="F54" s="335">
        <v>0.79255495806157561</v>
      </c>
      <c r="G54" s="42">
        <v>5.8947368421052628</v>
      </c>
      <c r="H54" s="43">
        <v>10.356275303643725</v>
      </c>
      <c r="I54" s="44">
        <v>16.251012145748987</v>
      </c>
      <c r="J54" s="335">
        <v>0.76307580000342179</v>
      </c>
      <c r="L54" s="268" t="s">
        <v>54</v>
      </c>
      <c r="U54" s="266"/>
      <c r="V54" s="267"/>
    </row>
    <row r="55" spans="2:23" s="268" customFormat="1" ht="20.25" customHeight="1" x14ac:dyDescent="0.15">
      <c r="B55" s="286" t="s">
        <v>55</v>
      </c>
      <c r="C55" s="47">
        <v>988.34246575342468</v>
      </c>
      <c r="D55" s="48">
        <v>950.2465753424658</v>
      </c>
      <c r="E55" s="49">
        <v>1938.5890410958905</v>
      </c>
      <c r="F55" s="339">
        <v>1</v>
      </c>
      <c r="G55" s="47">
        <v>1072.1133603238866</v>
      </c>
      <c r="H55" s="48">
        <v>1057.5587044534414</v>
      </c>
      <c r="I55" s="49">
        <v>2129.6720647773282</v>
      </c>
      <c r="J55" s="339">
        <v>1</v>
      </c>
      <c r="L55" s="268" t="s">
        <v>62</v>
      </c>
      <c r="U55" s="266"/>
      <c r="V55" s="267"/>
    </row>
    <row r="56" spans="2:23" s="268" customFormat="1" ht="11.25" customHeight="1" x14ac:dyDescent="0.15">
      <c r="B56" s="281" t="s">
        <v>18</v>
      </c>
      <c r="C56" s="378">
        <v>50.982567465392854</v>
      </c>
      <c r="D56" s="379">
        <v>49.017432534607153</v>
      </c>
      <c r="E56" s="360">
        <v>100</v>
      </c>
      <c r="F56" s="51"/>
      <c r="G56" s="378">
        <v>50.341711198432016</v>
      </c>
      <c r="H56" s="379">
        <v>49.65828880156797</v>
      </c>
      <c r="I56" s="360">
        <v>100</v>
      </c>
      <c r="J56" s="51"/>
      <c r="L56" s="268" t="s">
        <v>63</v>
      </c>
      <c r="U56" s="266"/>
      <c r="V56" s="267"/>
    </row>
    <row r="57" spans="2:23" x14ac:dyDescent="0.15">
      <c r="U57" s="266"/>
      <c r="V57" s="267"/>
      <c r="W57" s="268"/>
    </row>
    <row r="58" spans="2:23" x14ac:dyDescent="0.15">
      <c r="U58" s="266"/>
      <c r="V58" s="267"/>
      <c r="W58" s="268"/>
    </row>
    <row r="59" spans="2:23" ht="18.75" customHeight="1" x14ac:dyDescent="0.15">
      <c r="U59" s="266"/>
      <c r="V59" s="267"/>
      <c r="W59" s="268"/>
    </row>
    <row r="60" spans="2:23" s="249" customFormat="1" ht="15" x14ac:dyDescent="0.2">
      <c r="K60" s="250"/>
      <c r="L60" s="250"/>
      <c r="U60" s="266"/>
      <c r="V60" s="267"/>
      <c r="W60" s="268"/>
    </row>
    <row r="61" spans="2:23" s="249" customFormat="1" ht="15" x14ac:dyDescent="0.2">
      <c r="B61" s="251" t="s">
        <v>0</v>
      </c>
      <c r="K61" s="250"/>
      <c r="L61" s="252"/>
      <c r="U61" s="266"/>
      <c r="V61" s="267"/>
      <c r="W61" s="268"/>
    </row>
    <row r="62" spans="2:23" s="249" customFormat="1" ht="6" customHeight="1" x14ac:dyDescent="0.2">
      <c r="K62" s="250"/>
      <c r="L62" s="252"/>
      <c r="U62" s="266"/>
      <c r="V62" s="267"/>
      <c r="W62" s="268"/>
    </row>
    <row r="63" spans="2:23" s="249" customFormat="1" ht="15" x14ac:dyDescent="0.2">
      <c r="B63" s="253" t="s">
        <v>48</v>
      </c>
      <c r="K63" s="250"/>
      <c r="L63" s="252"/>
      <c r="U63" s="266"/>
      <c r="V63" s="267"/>
      <c r="W63" s="268"/>
    </row>
    <row r="64" spans="2:23" s="254" customFormat="1" ht="11.25" customHeight="1" x14ac:dyDescent="0.2">
      <c r="B64" s="255"/>
      <c r="F64" s="255"/>
      <c r="G64" s="255"/>
      <c r="H64" s="256"/>
      <c r="I64" s="256"/>
      <c r="J64" s="256"/>
      <c r="K64" s="256"/>
      <c r="L64" s="256"/>
      <c r="N64" s="256"/>
      <c r="O64" s="256"/>
      <c r="P64" s="256"/>
      <c r="S64" s="257"/>
      <c r="T64" s="257"/>
      <c r="U64" s="266"/>
      <c r="V64" s="267"/>
      <c r="W64" s="268"/>
    </row>
    <row r="65" spans="2:26" s="254" customFormat="1" ht="18" x14ac:dyDescent="0.2">
      <c r="B65" s="261" t="s">
        <v>51</v>
      </c>
      <c r="C65" s="262"/>
      <c r="F65" s="255"/>
      <c r="G65" s="255"/>
      <c r="H65" s="256"/>
      <c r="I65" s="256"/>
      <c r="J65" s="256"/>
      <c r="K65" s="256"/>
      <c r="L65" s="256"/>
      <c r="N65" s="256"/>
      <c r="O65" s="256"/>
      <c r="P65" s="256"/>
      <c r="R65" s="263">
        <f>R6</f>
        <v>2018</v>
      </c>
      <c r="S65" s="257"/>
      <c r="T65" s="257"/>
      <c r="U65" s="266"/>
      <c r="V65" s="267"/>
      <c r="W65" s="268"/>
    </row>
    <row r="66" spans="2:26" ht="11.25" customHeight="1" x14ac:dyDescent="0.15">
      <c r="T66" s="266"/>
      <c r="U66" s="266"/>
      <c r="V66" s="267"/>
      <c r="X66" s="265"/>
      <c r="Y66" s="265"/>
      <c r="Z66" s="265"/>
    </row>
    <row r="67" spans="2:26" s="268" customFormat="1" ht="26.25" customHeight="1" x14ac:dyDescent="0.15">
      <c r="B67" s="481" t="s">
        <v>19</v>
      </c>
      <c r="C67" s="484" t="s">
        <v>10</v>
      </c>
      <c r="D67" s="484"/>
      <c r="E67" s="484"/>
      <c r="F67" s="484"/>
      <c r="G67" s="484" t="s">
        <v>11</v>
      </c>
      <c r="H67" s="484"/>
      <c r="I67" s="484"/>
      <c r="J67" s="484"/>
      <c r="U67" s="266"/>
      <c r="V67" s="267"/>
      <c r="W67" s="251"/>
    </row>
    <row r="68" spans="2:26" s="268" customFormat="1" ht="21.75" customHeight="1" x14ac:dyDescent="0.15">
      <c r="B68" s="482"/>
      <c r="C68" s="485" t="s">
        <v>52</v>
      </c>
      <c r="D68" s="485"/>
      <c r="E68" s="485"/>
      <c r="F68" s="488" t="s">
        <v>56</v>
      </c>
      <c r="G68" s="485" t="s">
        <v>52</v>
      </c>
      <c r="H68" s="485"/>
      <c r="I68" s="485"/>
      <c r="J68" s="488" t="s">
        <v>56</v>
      </c>
      <c r="U68" s="266"/>
      <c r="V68" s="267"/>
      <c r="W68" s="251"/>
    </row>
    <row r="69" spans="2:26" s="268" customFormat="1" ht="21.75" customHeight="1" x14ac:dyDescent="0.15">
      <c r="B69" s="483"/>
      <c r="C69" s="269" t="s">
        <v>14</v>
      </c>
      <c r="D69" s="270" t="s">
        <v>15</v>
      </c>
      <c r="E69" s="295" t="s">
        <v>16</v>
      </c>
      <c r="F69" s="489"/>
      <c r="G69" s="269" t="s">
        <v>14</v>
      </c>
      <c r="H69" s="270" t="s">
        <v>15</v>
      </c>
      <c r="I69" s="295" t="s">
        <v>16</v>
      </c>
      <c r="J69" s="489"/>
      <c r="U69" s="266"/>
      <c r="V69" s="267"/>
      <c r="W69" s="251"/>
    </row>
    <row r="70" spans="2:26" s="268" customFormat="1" ht="20.25" customHeight="1" x14ac:dyDescent="0.15">
      <c r="B70" s="271" t="s">
        <v>20</v>
      </c>
      <c r="C70" s="53">
        <v>593.64516129032256</v>
      </c>
      <c r="D70" s="54">
        <v>568.45161290322585</v>
      </c>
      <c r="E70" s="55">
        <v>1162.0967741935485</v>
      </c>
      <c r="F70" s="380">
        <v>59.945493838993933</v>
      </c>
      <c r="G70" s="53">
        <v>683.90909090909076</v>
      </c>
      <c r="H70" s="54">
        <v>643.5</v>
      </c>
      <c r="I70" s="55">
        <v>1327.4090909090908</v>
      </c>
      <c r="J70" s="380">
        <v>62.329271856598275</v>
      </c>
      <c r="U70" s="251"/>
      <c r="V70" s="251"/>
      <c r="W70" s="251"/>
    </row>
    <row r="71" spans="2:26" s="268" customFormat="1" ht="20.25" customHeight="1" x14ac:dyDescent="0.15">
      <c r="B71" s="277" t="s">
        <v>21</v>
      </c>
      <c r="C71" s="57">
        <v>487.99999999999994</v>
      </c>
      <c r="D71" s="58">
        <v>469.49999999999994</v>
      </c>
      <c r="E71" s="59">
        <v>957.5</v>
      </c>
      <c r="F71" s="381">
        <v>49.391592529519421</v>
      </c>
      <c r="G71" s="57">
        <v>588.52941176470608</v>
      </c>
      <c r="H71" s="58">
        <v>562.58823529411757</v>
      </c>
      <c r="I71" s="59">
        <v>1151.1176470588234</v>
      </c>
      <c r="J71" s="381">
        <v>54.051403786393784</v>
      </c>
      <c r="U71" s="251"/>
      <c r="V71" s="251"/>
      <c r="W71" s="251"/>
    </row>
    <row r="72" spans="2:26" s="268" customFormat="1" ht="20.25" customHeight="1" x14ac:dyDescent="0.15">
      <c r="B72" s="277" t="s">
        <v>22</v>
      </c>
      <c r="C72" s="57">
        <v>621.25806451612891</v>
      </c>
      <c r="D72" s="58">
        <v>610.22580645161304</v>
      </c>
      <c r="E72" s="59">
        <v>1231.4838709677422</v>
      </c>
      <c r="F72" s="381">
        <v>63.524751500275713</v>
      </c>
      <c r="G72" s="57">
        <v>736.66666666666663</v>
      </c>
      <c r="H72" s="58">
        <v>714.5238095238094</v>
      </c>
      <c r="I72" s="59">
        <v>1451.1904761904761</v>
      </c>
      <c r="J72" s="381">
        <v>68.141499350615192</v>
      </c>
      <c r="U72" s="251"/>
      <c r="V72" s="251"/>
      <c r="W72" s="251"/>
    </row>
    <row r="73" spans="2:26" s="268" customFormat="1" ht="20.25" customHeight="1" x14ac:dyDescent="0.15">
      <c r="B73" s="277" t="s">
        <v>23</v>
      </c>
      <c r="C73" s="57">
        <v>1203.8666666666666</v>
      </c>
      <c r="D73" s="58">
        <v>1176.2666666666667</v>
      </c>
      <c r="E73" s="59">
        <v>2380.1333333333337</v>
      </c>
      <c r="F73" s="381">
        <v>122.77658043438835</v>
      </c>
      <c r="G73" s="57">
        <v>1247.05</v>
      </c>
      <c r="H73" s="58">
        <v>1218.7</v>
      </c>
      <c r="I73" s="59">
        <v>2465.75</v>
      </c>
      <c r="J73" s="381">
        <v>115.78073642327705</v>
      </c>
    </row>
    <row r="74" spans="2:26" s="268" customFormat="1" ht="20.25" customHeight="1" x14ac:dyDescent="0.15">
      <c r="B74" s="277" t="s">
        <v>24</v>
      </c>
      <c r="C74" s="57">
        <v>1159.8709677419356</v>
      </c>
      <c r="D74" s="58">
        <v>1142.1612903225805</v>
      </c>
      <c r="E74" s="59">
        <v>2302.0322580645156</v>
      </c>
      <c r="F74" s="381">
        <v>118.74782170248778</v>
      </c>
      <c r="G74" s="57">
        <v>1251.55</v>
      </c>
      <c r="H74" s="58">
        <v>1235.3999999999999</v>
      </c>
      <c r="I74" s="59">
        <v>2486.9499999999998</v>
      </c>
      <c r="J74" s="381">
        <v>116.77619484857296</v>
      </c>
    </row>
    <row r="75" spans="2:26" s="268" customFormat="1" ht="20.25" customHeight="1" x14ac:dyDescent="0.15">
      <c r="B75" s="277" t="s">
        <v>25</v>
      </c>
      <c r="C75" s="57">
        <v>1397.0000000000002</v>
      </c>
      <c r="D75" s="58">
        <v>1389.1000000000001</v>
      </c>
      <c r="E75" s="59">
        <v>2786.0999999999995</v>
      </c>
      <c r="F75" s="381">
        <v>143.71792788145589</v>
      </c>
      <c r="G75" s="57">
        <v>1479.4761904761906</v>
      </c>
      <c r="H75" s="58">
        <v>1476.3809523809523</v>
      </c>
      <c r="I75" s="59">
        <v>2955.8571428571427</v>
      </c>
      <c r="J75" s="381">
        <v>138.79400456737446</v>
      </c>
    </row>
    <row r="76" spans="2:26" s="268" customFormat="1" ht="20.25" customHeight="1" x14ac:dyDescent="0.15">
      <c r="B76" s="277" t="s">
        <v>26</v>
      </c>
      <c r="C76" s="57">
        <v>1181.7419354838707</v>
      </c>
      <c r="D76" s="58">
        <v>1192.6129032258066</v>
      </c>
      <c r="E76" s="59">
        <v>2374.354838709678</v>
      </c>
      <c r="F76" s="381">
        <v>122.4785030956044</v>
      </c>
      <c r="G76" s="57">
        <v>1270.318181818182</v>
      </c>
      <c r="H76" s="58">
        <v>1285</v>
      </c>
      <c r="I76" s="59">
        <v>2555.3181818181815</v>
      </c>
      <c r="J76" s="381">
        <v>119.98646289635948</v>
      </c>
    </row>
    <row r="77" spans="2:26" s="268" customFormat="1" ht="20.25" customHeight="1" x14ac:dyDescent="0.15">
      <c r="B77" s="277" t="s">
        <v>27</v>
      </c>
      <c r="C77" s="57">
        <v>1261.3548387096771</v>
      </c>
      <c r="D77" s="58">
        <v>1263.5806451612902</v>
      </c>
      <c r="E77" s="59">
        <v>2524.9354838709683</v>
      </c>
      <c r="F77" s="381">
        <v>130.24604133961338</v>
      </c>
      <c r="G77" s="57">
        <v>1329.8181818181818</v>
      </c>
      <c r="H77" s="58">
        <v>1328.681818181818</v>
      </c>
      <c r="I77" s="59">
        <v>2658.5</v>
      </c>
      <c r="J77" s="381">
        <v>124.83142564383331</v>
      </c>
    </row>
    <row r="78" spans="2:26" s="268" customFormat="1" ht="20.25" customHeight="1" x14ac:dyDescent="0.15">
      <c r="B78" s="277" t="s">
        <v>28</v>
      </c>
      <c r="C78" s="57">
        <v>1575.7666666666667</v>
      </c>
      <c r="D78" s="58">
        <v>1254.3999999999999</v>
      </c>
      <c r="E78" s="59">
        <v>2830.1666666666665</v>
      </c>
      <c r="F78" s="381">
        <v>145.99105878916782</v>
      </c>
      <c r="G78" s="57">
        <v>1374.0000000000002</v>
      </c>
      <c r="H78" s="58">
        <v>1383.8</v>
      </c>
      <c r="I78" s="59">
        <v>2757.7999999999997</v>
      </c>
      <c r="J78" s="381">
        <v>129.4941153434506</v>
      </c>
    </row>
    <row r="79" spans="2:26" s="268" customFormat="1" ht="20.25" customHeight="1" x14ac:dyDescent="0.15">
      <c r="B79" s="277" t="s">
        <v>29</v>
      </c>
      <c r="C79" s="57">
        <v>996.51612903225816</v>
      </c>
      <c r="D79" s="58">
        <v>984.90322580645159</v>
      </c>
      <c r="E79" s="59">
        <v>1981.41935483871</v>
      </c>
      <c r="F79" s="381">
        <v>102.2093549914327</v>
      </c>
      <c r="G79" s="57">
        <v>1097.478260869565</v>
      </c>
      <c r="H79" s="58">
        <v>1080.1304347826085</v>
      </c>
      <c r="I79" s="59">
        <v>2177.6086956521735</v>
      </c>
      <c r="J79" s="381">
        <v>102.25089259833334</v>
      </c>
    </row>
    <row r="80" spans="2:26" s="268" customFormat="1" ht="20.25" customHeight="1" x14ac:dyDescent="0.15">
      <c r="B80" s="277" t="s">
        <v>30</v>
      </c>
      <c r="C80" s="57">
        <v>829.33333333333314</v>
      </c>
      <c r="D80" s="58">
        <v>810.63333333333333</v>
      </c>
      <c r="E80" s="59">
        <v>1639.9666666666662</v>
      </c>
      <c r="F80" s="381">
        <v>84.595890717487393</v>
      </c>
      <c r="G80" s="57">
        <v>947.72727272727275</v>
      </c>
      <c r="H80" s="58">
        <v>923.40909090909076</v>
      </c>
      <c r="I80" s="59">
        <v>1871.136363636364</v>
      </c>
      <c r="J80" s="381">
        <v>87.860304625444954</v>
      </c>
      <c r="U80" s="251"/>
      <c r="V80" s="251"/>
      <c r="W80" s="251"/>
    </row>
    <row r="81" spans="2:25" s="268" customFormat="1" ht="20.25" customHeight="1" x14ac:dyDescent="0.15">
      <c r="B81" s="277" t="s">
        <v>32</v>
      </c>
      <c r="C81" s="76">
        <v>537.29032258064524</v>
      </c>
      <c r="D81" s="77">
        <v>521.35483870967744</v>
      </c>
      <c r="E81" s="78">
        <v>1058.6451612903224</v>
      </c>
      <c r="F81" s="381">
        <v>54.609055289607277</v>
      </c>
      <c r="G81" s="76">
        <v>733.82352941176475</v>
      </c>
      <c r="H81" s="77">
        <v>710</v>
      </c>
      <c r="I81" s="78">
        <v>1443.8235294117649</v>
      </c>
      <c r="J81" s="381">
        <v>67.795580046861645</v>
      </c>
      <c r="U81" s="251"/>
      <c r="V81" s="251"/>
      <c r="W81" s="251"/>
    </row>
    <row r="82" spans="2:25" s="268" customFormat="1" ht="20.25" customHeight="1" x14ac:dyDescent="0.15">
      <c r="B82" s="307" t="s">
        <v>57</v>
      </c>
      <c r="C82" s="69">
        <v>988.34246575342468</v>
      </c>
      <c r="D82" s="70">
        <v>950.2465753424658</v>
      </c>
      <c r="E82" s="71">
        <v>1938.5890410958905</v>
      </c>
      <c r="F82" s="363">
        <v>1</v>
      </c>
      <c r="G82" s="69">
        <v>1072.1133603238866</v>
      </c>
      <c r="H82" s="70">
        <v>1057.5587044534414</v>
      </c>
      <c r="I82" s="71">
        <v>2129.6720647773282</v>
      </c>
      <c r="J82" s="364">
        <v>1</v>
      </c>
      <c r="U82" s="266"/>
      <c r="V82" s="267"/>
      <c r="W82" s="251"/>
    </row>
    <row r="83" spans="2:25" ht="11.25" customHeight="1" x14ac:dyDescent="0.15">
      <c r="B83" s="281" t="s">
        <v>18</v>
      </c>
      <c r="C83" s="378">
        <v>50.982567465392854</v>
      </c>
      <c r="D83" s="379">
        <v>49.017432534607153</v>
      </c>
      <c r="E83" s="360">
        <v>100</v>
      </c>
      <c r="F83" s="51"/>
      <c r="G83" s="378">
        <v>50.341711198432016</v>
      </c>
      <c r="H83" s="379">
        <v>49.65828880156797</v>
      </c>
      <c r="I83" s="360">
        <v>100</v>
      </c>
      <c r="J83" s="74"/>
      <c r="U83" s="266"/>
      <c r="V83" s="267"/>
    </row>
    <row r="84" spans="2:25" x14ac:dyDescent="0.15">
      <c r="H84" s="268"/>
      <c r="I84" s="314"/>
      <c r="U84" s="266"/>
      <c r="V84" s="267"/>
      <c r="X84" s="265"/>
      <c r="Y84" s="265"/>
    </row>
    <row r="85" spans="2:25" x14ac:dyDescent="0.15">
      <c r="L85" s="268"/>
      <c r="U85" s="266"/>
      <c r="V85" s="267"/>
      <c r="X85" s="265"/>
      <c r="Y85" s="265"/>
    </row>
    <row r="86" spans="2:25" ht="18" customHeight="1" x14ac:dyDescent="0.15">
      <c r="U86" s="266"/>
      <c r="V86" s="267"/>
      <c r="X86" s="265"/>
      <c r="Y86" s="265"/>
    </row>
    <row r="87" spans="2:25" ht="24.75" customHeight="1" x14ac:dyDescent="0.15">
      <c r="B87" s="481" t="s">
        <v>34</v>
      </c>
      <c r="C87" s="484" t="s">
        <v>10</v>
      </c>
      <c r="D87" s="484"/>
      <c r="E87" s="484"/>
      <c r="F87" s="484"/>
      <c r="O87" s="266"/>
      <c r="P87" s="267"/>
      <c r="R87" s="265"/>
      <c r="S87" s="265"/>
      <c r="U87" s="266"/>
      <c r="V87" s="267"/>
    </row>
    <row r="88" spans="2:25" ht="21.75" customHeight="1" x14ac:dyDescent="0.15">
      <c r="B88" s="482"/>
      <c r="C88" s="485" t="s">
        <v>52</v>
      </c>
      <c r="D88" s="485"/>
      <c r="E88" s="485"/>
      <c r="F88" s="488" t="s">
        <v>56</v>
      </c>
      <c r="N88" s="266"/>
      <c r="O88" s="267"/>
      <c r="U88" s="266"/>
      <c r="V88" s="267"/>
    </row>
    <row r="89" spans="2:25" ht="21.75" customHeight="1" x14ac:dyDescent="0.15">
      <c r="B89" s="483"/>
      <c r="C89" s="269" t="s">
        <v>14</v>
      </c>
      <c r="D89" s="270" t="s">
        <v>15</v>
      </c>
      <c r="E89" s="295" t="s">
        <v>16</v>
      </c>
      <c r="F89" s="489"/>
      <c r="O89" s="266"/>
      <c r="P89" s="267"/>
      <c r="U89" s="266"/>
      <c r="V89" s="267"/>
    </row>
    <row r="90" spans="2:25" s="268" customFormat="1" ht="20.25" customHeight="1" x14ac:dyDescent="0.15">
      <c r="B90" s="277" t="s">
        <v>35</v>
      </c>
      <c r="C90" s="53">
        <v>1012.9622641509435</v>
      </c>
      <c r="D90" s="54">
        <v>994.32075471698101</v>
      </c>
      <c r="E90" s="55">
        <v>2007.2830188679243</v>
      </c>
      <c r="F90" s="380">
        <v>103.54350387399286</v>
      </c>
      <c r="P90" s="266"/>
      <c r="Q90" s="267"/>
      <c r="U90" s="266"/>
      <c r="V90" s="267"/>
      <c r="W90" s="251"/>
    </row>
    <row r="91" spans="2:25" s="268" customFormat="1" ht="20.25" customHeight="1" x14ac:dyDescent="0.15">
      <c r="B91" s="277" t="s">
        <v>36</v>
      </c>
      <c r="C91" s="57">
        <v>1088.0576923076924</v>
      </c>
      <c r="D91" s="58">
        <v>1082.1730769230771</v>
      </c>
      <c r="E91" s="59">
        <v>2170.2307692307691</v>
      </c>
      <c r="F91" s="381">
        <v>111.94898574294689</v>
      </c>
      <c r="P91" s="266"/>
      <c r="Q91" s="267"/>
      <c r="U91" s="266"/>
      <c r="V91" s="267"/>
      <c r="W91" s="251"/>
    </row>
    <row r="92" spans="2:25" s="268" customFormat="1" ht="20.25" customHeight="1" x14ac:dyDescent="0.15">
      <c r="B92" s="277" t="s">
        <v>37</v>
      </c>
      <c r="C92" s="57">
        <v>1087.4230769230769</v>
      </c>
      <c r="D92" s="58">
        <v>1076.1346153846152</v>
      </c>
      <c r="E92" s="59">
        <v>2163.5576923076928</v>
      </c>
      <c r="F92" s="381">
        <v>111.6047623525524</v>
      </c>
      <c r="P92" s="266"/>
      <c r="Q92" s="267"/>
      <c r="U92" s="266"/>
      <c r="V92" s="267"/>
      <c r="W92" s="251"/>
    </row>
    <row r="93" spans="2:25" s="268" customFormat="1" ht="20.25" customHeight="1" x14ac:dyDescent="0.15">
      <c r="B93" s="277" t="s">
        <v>38</v>
      </c>
      <c r="C93" s="57">
        <v>1049.5961538461536</v>
      </c>
      <c r="D93" s="58">
        <v>1032.9038461538462</v>
      </c>
      <c r="E93" s="59">
        <v>2082.5</v>
      </c>
      <c r="F93" s="381">
        <v>107.4234897574143</v>
      </c>
      <c r="P93" s="266"/>
      <c r="Q93" s="267"/>
      <c r="U93" s="266"/>
      <c r="V93" s="267"/>
      <c r="W93" s="251"/>
    </row>
    <row r="94" spans="2:25" s="268" customFormat="1" ht="20.25" customHeight="1" x14ac:dyDescent="0.15">
      <c r="B94" s="277" t="s">
        <v>39</v>
      </c>
      <c r="C94" s="57">
        <v>974.82692307692309</v>
      </c>
      <c r="D94" s="58">
        <v>953.05769230769238</v>
      </c>
      <c r="E94" s="59">
        <v>1927.8846153846152</v>
      </c>
      <c r="F94" s="381">
        <v>99.4478238819908</v>
      </c>
      <c r="P94" s="266"/>
      <c r="Q94" s="267"/>
      <c r="U94" s="266"/>
      <c r="V94" s="267"/>
      <c r="W94" s="251"/>
    </row>
    <row r="95" spans="2:25" s="268" customFormat="1" ht="20.25" customHeight="1" x14ac:dyDescent="0.15">
      <c r="B95" s="277" t="s">
        <v>40</v>
      </c>
      <c r="C95" s="57">
        <v>729.76923076923072</v>
      </c>
      <c r="D95" s="58">
        <v>732.32692307692298</v>
      </c>
      <c r="E95" s="59">
        <v>1462.096153846154</v>
      </c>
      <c r="F95" s="381">
        <v>75.420634433155911</v>
      </c>
      <c r="P95" s="266"/>
      <c r="Q95" s="267"/>
      <c r="U95" s="266"/>
      <c r="V95" s="267"/>
      <c r="W95" s="251"/>
    </row>
    <row r="96" spans="2:25" s="268" customFormat="1" ht="20.25" customHeight="1" x14ac:dyDescent="0.15">
      <c r="B96" s="277" t="s">
        <v>41</v>
      </c>
      <c r="C96" s="76">
        <v>975.28846153846166</v>
      </c>
      <c r="D96" s="77">
        <v>779.96153846153834</v>
      </c>
      <c r="E96" s="78">
        <v>1755.2499999999995</v>
      </c>
      <c r="F96" s="382">
        <v>90.542655652677752</v>
      </c>
      <c r="J96" s="268" t="s">
        <v>54</v>
      </c>
      <c r="P96" s="266"/>
      <c r="Q96" s="267"/>
      <c r="U96" s="266"/>
      <c r="V96" s="267"/>
      <c r="W96" s="251"/>
    </row>
    <row r="97" spans="2:26" ht="20.25" customHeight="1" x14ac:dyDescent="0.15">
      <c r="B97" s="307" t="s">
        <v>57</v>
      </c>
      <c r="C97" s="69">
        <v>988.34246575342468</v>
      </c>
      <c r="D97" s="70">
        <v>950.2465753424658</v>
      </c>
      <c r="E97" s="71">
        <v>1938.5890410958905</v>
      </c>
      <c r="F97" s="383">
        <v>1</v>
      </c>
      <c r="J97" s="268"/>
      <c r="O97" s="266"/>
      <c r="P97" s="267"/>
      <c r="R97" s="265"/>
      <c r="S97" s="265"/>
      <c r="T97" s="317"/>
      <c r="U97" s="266"/>
      <c r="V97" s="267"/>
    </row>
    <row r="98" spans="2:26" x14ac:dyDescent="0.15">
      <c r="B98" s="281" t="s">
        <v>18</v>
      </c>
      <c r="C98" s="378">
        <v>50.982567465392854</v>
      </c>
      <c r="D98" s="379">
        <v>49.017432534607153</v>
      </c>
      <c r="E98" s="384">
        <v>100</v>
      </c>
      <c r="F98" s="377"/>
      <c r="J98" s="268"/>
      <c r="O98" s="266"/>
      <c r="P98" s="267"/>
      <c r="R98" s="265"/>
      <c r="S98" s="265"/>
      <c r="T98" s="317"/>
      <c r="U98" s="266"/>
      <c r="V98" s="267"/>
    </row>
    <row r="99" spans="2:26" ht="13" x14ac:dyDescent="0.15">
      <c r="B99" s="251" t="s">
        <v>58</v>
      </c>
      <c r="C99" s="268" t="s">
        <v>62</v>
      </c>
      <c r="F99" s="320"/>
      <c r="U99" s="266"/>
      <c r="V99" s="267"/>
      <c r="X99" s="265"/>
      <c r="Y99" s="265"/>
      <c r="Z99" s="317"/>
    </row>
    <row r="100" spans="2:26" x14ac:dyDescent="0.15">
      <c r="B100" s="251" t="s">
        <v>44</v>
      </c>
      <c r="C100" s="268" t="s">
        <v>63</v>
      </c>
      <c r="U100" s="266"/>
      <c r="V100" s="267"/>
      <c r="X100" s="265"/>
      <c r="Y100" s="265"/>
      <c r="Z100" s="317"/>
    </row>
    <row r="101" spans="2:26" x14ac:dyDescent="0.15">
      <c r="C101" s="268"/>
      <c r="U101" s="266"/>
      <c r="V101" s="267"/>
      <c r="X101" s="265"/>
      <c r="Y101" s="265"/>
      <c r="Z101" s="317"/>
    </row>
    <row r="102" spans="2:26" x14ac:dyDescent="0.15">
      <c r="U102" s="266"/>
      <c r="V102" s="267"/>
      <c r="X102" s="265"/>
      <c r="Y102" s="265"/>
      <c r="Z102" s="317"/>
    </row>
    <row r="103" spans="2:26" x14ac:dyDescent="0.15">
      <c r="B103" s="321"/>
      <c r="U103" s="266"/>
      <c r="V103" s="267"/>
    </row>
    <row r="104" spans="2:26" x14ac:dyDescent="0.15">
      <c r="F104" s="322"/>
      <c r="U104" s="266"/>
      <c r="V104" s="267"/>
    </row>
    <row r="105" spans="2:26" x14ac:dyDescent="0.15">
      <c r="U105" s="266"/>
      <c r="V105" s="267"/>
    </row>
    <row r="106" spans="2:26" x14ac:dyDescent="0.15">
      <c r="U106" s="266"/>
      <c r="V106" s="267"/>
    </row>
    <row r="107" spans="2:26" x14ac:dyDescent="0.15">
      <c r="U107" s="266"/>
      <c r="V107" s="267"/>
    </row>
    <row r="108" spans="2:26" x14ac:dyDescent="0.15">
      <c r="U108" s="266"/>
      <c r="V108" s="267"/>
    </row>
    <row r="109" spans="2:26" x14ac:dyDescent="0.15">
      <c r="U109" s="266"/>
      <c r="V109" s="267"/>
    </row>
    <row r="110" spans="2:26" x14ac:dyDescent="0.15">
      <c r="U110" s="266"/>
      <c r="V110" s="267"/>
    </row>
    <row r="111" spans="2:26" x14ac:dyDescent="0.15">
      <c r="U111" s="266"/>
      <c r="V111" s="267"/>
    </row>
    <row r="112" spans="2:26" x14ac:dyDescent="0.15">
      <c r="U112" s="266"/>
      <c r="V112" s="267"/>
    </row>
    <row r="113" spans="21:22" x14ac:dyDescent="0.15">
      <c r="U113" s="266"/>
      <c r="V113" s="267"/>
    </row>
    <row r="114" spans="21:22" x14ac:dyDescent="0.15">
      <c r="U114" s="266"/>
      <c r="V114" s="267"/>
    </row>
    <row r="115" spans="21:22" x14ac:dyDescent="0.15">
      <c r="U115" s="266"/>
      <c r="V115" s="267"/>
    </row>
    <row r="116" spans="21:22" x14ac:dyDescent="0.15">
      <c r="U116" s="266"/>
      <c r="V116" s="267"/>
    </row>
    <row r="117" spans="21:22" x14ac:dyDescent="0.15">
      <c r="U117" s="266"/>
      <c r="V117" s="267"/>
    </row>
    <row r="118" spans="21:22" x14ac:dyDescent="0.15">
      <c r="U118" s="266"/>
      <c r="V118" s="267"/>
    </row>
    <row r="119" spans="21:22" x14ac:dyDescent="0.15">
      <c r="U119" s="266"/>
      <c r="V119" s="267"/>
    </row>
    <row r="120" spans="21:22" x14ac:dyDescent="0.15">
      <c r="U120" s="266"/>
      <c r="V120" s="267"/>
    </row>
    <row r="121" spans="21:22" x14ac:dyDescent="0.15">
      <c r="U121" s="266"/>
      <c r="V121" s="267"/>
    </row>
    <row r="122" spans="21:22" x14ac:dyDescent="0.15">
      <c r="U122" s="266"/>
      <c r="V122" s="267"/>
    </row>
    <row r="123" spans="21:22" x14ac:dyDescent="0.15">
      <c r="U123" s="266"/>
      <c r="V123" s="267"/>
    </row>
    <row r="124" spans="21:22" x14ac:dyDescent="0.15">
      <c r="U124" s="266"/>
      <c r="V124" s="267"/>
    </row>
    <row r="125" spans="21:22" x14ac:dyDescent="0.15">
      <c r="U125" s="266"/>
      <c r="V125" s="267"/>
    </row>
    <row r="126" spans="21:22" x14ac:dyDescent="0.15">
      <c r="U126" s="266"/>
      <c r="V126" s="267"/>
    </row>
    <row r="127" spans="21:22" x14ac:dyDescent="0.15">
      <c r="U127" s="266"/>
      <c r="V127" s="267"/>
    </row>
    <row r="128" spans="21:22" x14ac:dyDescent="0.15">
      <c r="U128" s="266"/>
      <c r="V128" s="267"/>
    </row>
    <row r="129" spans="21:22" x14ac:dyDescent="0.15">
      <c r="U129" s="266"/>
      <c r="V129" s="267"/>
    </row>
    <row r="130" spans="21:22" x14ac:dyDescent="0.15">
      <c r="U130" s="266"/>
      <c r="V130" s="267"/>
    </row>
    <row r="131" spans="21:22" x14ac:dyDescent="0.15">
      <c r="U131" s="266"/>
      <c r="V131" s="267"/>
    </row>
    <row r="132" spans="21:22" x14ac:dyDescent="0.15">
      <c r="U132" s="266"/>
      <c r="V132" s="267"/>
    </row>
    <row r="133" spans="21:22" x14ac:dyDescent="0.15">
      <c r="U133" s="266"/>
      <c r="V133" s="267"/>
    </row>
    <row r="134" spans="21:22" x14ac:dyDescent="0.15">
      <c r="U134" s="266"/>
      <c r="V134" s="267"/>
    </row>
    <row r="135" spans="21:22" x14ac:dyDescent="0.15">
      <c r="U135" s="266"/>
      <c r="V135" s="267"/>
    </row>
    <row r="136" spans="21:22" x14ac:dyDescent="0.15">
      <c r="U136" s="266"/>
      <c r="V136" s="267"/>
    </row>
    <row r="137" spans="21:22" x14ac:dyDescent="0.15">
      <c r="U137" s="266"/>
      <c r="V137" s="267"/>
    </row>
    <row r="138" spans="21:22" x14ac:dyDescent="0.15">
      <c r="U138" s="266"/>
      <c r="V138" s="267"/>
    </row>
    <row r="139" spans="21:22" x14ac:dyDescent="0.15">
      <c r="U139" s="266"/>
      <c r="V139" s="267"/>
    </row>
    <row r="140" spans="21:22" x14ac:dyDescent="0.15">
      <c r="U140" s="266"/>
      <c r="V140" s="267"/>
    </row>
    <row r="141" spans="21:22" x14ac:dyDescent="0.15">
      <c r="U141" s="266"/>
      <c r="V141" s="267"/>
    </row>
    <row r="142" spans="21:22" x14ac:dyDescent="0.15">
      <c r="U142" s="266"/>
      <c r="V142" s="267"/>
    </row>
    <row r="143" spans="21:22" x14ac:dyDescent="0.15">
      <c r="U143" s="266"/>
      <c r="V143" s="267"/>
    </row>
    <row r="144" spans="21:22" x14ac:dyDescent="0.15">
      <c r="U144" s="266"/>
      <c r="V144" s="267"/>
    </row>
    <row r="145" spans="21:22" x14ac:dyDescent="0.15">
      <c r="U145" s="266"/>
      <c r="V145" s="267"/>
    </row>
    <row r="146" spans="21:22" x14ac:dyDescent="0.15">
      <c r="U146" s="266"/>
      <c r="V146" s="267"/>
    </row>
    <row r="147" spans="21:22" x14ac:dyDescent="0.15">
      <c r="U147" s="266"/>
      <c r="V147" s="267"/>
    </row>
    <row r="148" spans="21:22" x14ac:dyDescent="0.15">
      <c r="U148" s="266"/>
      <c r="V148" s="267"/>
    </row>
    <row r="149" spans="21:22" x14ac:dyDescent="0.15">
      <c r="U149" s="266"/>
      <c r="V149" s="267"/>
    </row>
    <row r="150" spans="21:22" x14ac:dyDescent="0.15">
      <c r="U150" s="266"/>
      <c r="V150" s="267"/>
    </row>
    <row r="151" spans="21:22" x14ac:dyDescent="0.15">
      <c r="U151" s="266"/>
      <c r="V151" s="267"/>
    </row>
    <row r="152" spans="21:22" x14ac:dyDescent="0.15">
      <c r="U152" s="266"/>
      <c r="V152" s="267"/>
    </row>
    <row r="153" spans="21:22" x14ac:dyDescent="0.15">
      <c r="U153" s="266"/>
      <c r="V153" s="267"/>
    </row>
    <row r="154" spans="21:22" x14ac:dyDescent="0.15">
      <c r="U154" s="266"/>
      <c r="V154" s="267"/>
    </row>
    <row r="155" spans="21:22" x14ac:dyDescent="0.15">
      <c r="U155" s="266"/>
      <c r="V155" s="267"/>
    </row>
    <row r="156" spans="21:22" x14ac:dyDescent="0.15">
      <c r="U156" s="266"/>
      <c r="V156" s="267"/>
    </row>
    <row r="157" spans="21:22" x14ac:dyDescent="0.15">
      <c r="U157" s="266"/>
      <c r="V157" s="267"/>
    </row>
    <row r="158" spans="21:22" x14ac:dyDescent="0.15">
      <c r="U158" s="266"/>
      <c r="V158" s="267"/>
    </row>
    <row r="159" spans="21:22" x14ac:dyDescent="0.15">
      <c r="U159" s="266"/>
      <c r="V159" s="267"/>
    </row>
    <row r="160" spans="21:22" x14ac:dyDescent="0.15">
      <c r="U160" s="266"/>
      <c r="V160" s="267"/>
    </row>
    <row r="161" spans="21:22" x14ac:dyDescent="0.15">
      <c r="U161" s="266"/>
      <c r="V161" s="267"/>
    </row>
    <row r="162" spans="21:22" x14ac:dyDescent="0.15">
      <c r="U162" s="266"/>
      <c r="V162" s="267"/>
    </row>
    <row r="163" spans="21:22" x14ac:dyDescent="0.15">
      <c r="U163" s="266"/>
      <c r="V163" s="267"/>
    </row>
    <row r="164" spans="21:22" x14ac:dyDescent="0.15">
      <c r="U164" s="266"/>
      <c r="V164" s="267"/>
    </row>
    <row r="165" spans="21:22" x14ac:dyDescent="0.15">
      <c r="U165" s="266"/>
      <c r="V165" s="267"/>
    </row>
    <row r="166" spans="21:22" x14ac:dyDescent="0.15">
      <c r="U166" s="266"/>
      <c r="V166" s="267"/>
    </row>
    <row r="167" spans="21:22" x14ac:dyDescent="0.15">
      <c r="U167" s="266"/>
      <c r="V167" s="267"/>
    </row>
    <row r="168" spans="21:22" x14ac:dyDescent="0.15">
      <c r="U168" s="266"/>
      <c r="V168" s="267"/>
    </row>
    <row r="169" spans="21:22" x14ac:dyDescent="0.15">
      <c r="U169" s="266"/>
      <c r="V169" s="267"/>
    </row>
    <row r="170" spans="21:22" x14ac:dyDescent="0.15">
      <c r="U170" s="266"/>
      <c r="V170" s="267"/>
    </row>
    <row r="171" spans="21:22" x14ac:dyDescent="0.15">
      <c r="U171" s="266"/>
      <c r="V171" s="267"/>
    </row>
    <row r="172" spans="21:22" x14ac:dyDescent="0.15">
      <c r="U172" s="266"/>
      <c r="V172" s="267"/>
    </row>
    <row r="173" spans="21:22" x14ac:dyDescent="0.15">
      <c r="U173" s="266"/>
      <c r="V173" s="267"/>
    </row>
    <row r="174" spans="21:22" x14ac:dyDescent="0.15">
      <c r="U174" s="266"/>
      <c r="V174" s="267"/>
    </row>
    <row r="175" spans="21:22" x14ac:dyDescent="0.15">
      <c r="U175" s="266"/>
      <c r="V175" s="267"/>
    </row>
    <row r="176" spans="21:22" x14ac:dyDescent="0.15">
      <c r="U176" s="266"/>
      <c r="V176" s="267"/>
    </row>
    <row r="177" spans="21:22" x14ac:dyDescent="0.15">
      <c r="U177" s="266"/>
      <c r="V177" s="267"/>
    </row>
    <row r="178" spans="21:22" x14ac:dyDescent="0.15">
      <c r="U178" s="266"/>
      <c r="V178" s="267"/>
    </row>
    <row r="179" spans="21:22" x14ac:dyDescent="0.15">
      <c r="U179" s="266"/>
      <c r="V179" s="267"/>
    </row>
    <row r="180" spans="21:22" x14ac:dyDescent="0.15">
      <c r="U180" s="266"/>
      <c r="V180" s="267"/>
    </row>
    <row r="181" spans="21:22" x14ac:dyDescent="0.15">
      <c r="U181" s="266"/>
      <c r="V181" s="267"/>
    </row>
    <row r="182" spans="21:22" x14ac:dyDescent="0.15">
      <c r="U182" s="266"/>
      <c r="V182" s="267"/>
    </row>
    <row r="183" spans="21:22" x14ac:dyDescent="0.15">
      <c r="U183" s="266"/>
      <c r="V183" s="267"/>
    </row>
    <row r="184" spans="21:22" x14ac:dyDescent="0.15">
      <c r="U184" s="266"/>
      <c r="V184" s="267"/>
    </row>
    <row r="185" spans="21:22" x14ac:dyDescent="0.15">
      <c r="U185" s="266"/>
      <c r="V185" s="267"/>
    </row>
    <row r="186" spans="21:22" x14ac:dyDescent="0.15">
      <c r="U186" s="266"/>
      <c r="V186" s="267"/>
    </row>
    <row r="187" spans="21:22" x14ac:dyDescent="0.15">
      <c r="U187" s="266"/>
      <c r="V187" s="267"/>
    </row>
    <row r="188" spans="21:22" x14ac:dyDescent="0.15">
      <c r="U188" s="266"/>
      <c r="V188" s="267"/>
    </row>
    <row r="189" spans="21:22" x14ac:dyDescent="0.15">
      <c r="U189" s="266"/>
      <c r="V189" s="267"/>
    </row>
    <row r="190" spans="21:22" x14ac:dyDescent="0.15">
      <c r="U190" s="266"/>
      <c r="V190" s="267"/>
    </row>
    <row r="191" spans="21:22" x14ac:dyDescent="0.15">
      <c r="U191" s="266"/>
      <c r="V191" s="267"/>
    </row>
    <row r="192" spans="21:22" x14ac:dyDescent="0.15">
      <c r="U192" s="266"/>
      <c r="V192" s="267"/>
    </row>
    <row r="193" spans="21:22" x14ac:dyDescent="0.15">
      <c r="U193" s="266"/>
      <c r="V193" s="267"/>
    </row>
    <row r="194" spans="21:22" x14ac:dyDescent="0.15">
      <c r="U194" s="266"/>
      <c r="V194" s="267"/>
    </row>
    <row r="195" spans="21:22" x14ac:dyDescent="0.15">
      <c r="U195" s="266"/>
      <c r="V195" s="267"/>
    </row>
    <row r="196" spans="21:22" x14ac:dyDescent="0.15">
      <c r="U196" s="266"/>
      <c r="V196" s="267"/>
    </row>
    <row r="197" spans="21:22" x14ac:dyDescent="0.15">
      <c r="U197" s="266"/>
      <c r="V197" s="267"/>
    </row>
    <row r="198" spans="21:22" x14ac:dyDescent="0.15">
      <c r="U198" s="266"/>
      <c r="V198" s="267"/>
    </row>
    <row r="199" spans="21:22" x14ac:dyDescent="0.15">
      <c r="U199" s="266"/>
      <c r="V199" s="267"/>
    </row>
    <row r="200" spans="21:22" x14ac:dyDescent="0.15">
      <c r="U200" s="266"/>
      <c r="V200" s="267"/>
    </row>
    <row r="201" spans="21:22" x14ac:dyDescent="0.15">
      <c r="U201" s="266"/>
      <c r="V201" s="267"/>
    </row>
    <row r="202" spans="21:22" x14ac:dyDescent="0.15">
      <c r="U202" s="266"/>
      <c r="V202" s="267"/>
    </row>
    <row r="203" spans="21:22" x14ac:dyDescent="0.15">
      <c r="U203" s="266"/>
      <c r="V203" s="267"/>
    </row>
    <row r="204" spans="21:22" x14ac:dyDescent="0.15">
      <c r="U204" s="266"/>
      <c r="V204" s="267"/>
    </row>
    <row r="205" spans="21:22" x14ac:dyDescent="0.15">
      <c r="U205" s="266"/>
      <c r="V205" s="267"/>
    </row>
    <row r="206" spans="21:22" x14ac:dyDescent="0.15">
      <c r="U206" s="266"/>
      <c r="V206" s="267"/>
    </row>
    <row r="207" spans="21:22" x14ac:dyDescent="0.15">
      <c r="U207" s="266"/>
      <c r="V207" s="267"/>
    </row>
    <row r="208" spans="21:22" x14ac:dyDescent="0.15">
      <c r="U208" s="266"/>
      <c r="V208" s="267"/>
    </row>
    <row r="209" spans="21:22" x14ac:dyDescent="0.15">
      <c r="U209" s="266"/>
      <c r="V209" s="267"/>
    </row>
    <row r="210" spans="21:22" x14ac:dyDescent="0.15">
      <c r="U210" s="266"/>
      <c r="V210" s="267"/>
    </row>
    <row r="211" spans="21:22" x14ac:dyDescent="0.15">
      <c r="U211" s="266"/>
      <c r="V211" s="267"/>
    </row>
    <row r="212" spans="21:22" x14ac:dyDescent="0.15">
      <c r="U212" s="266"/>
      <c r="V212" s="267"/>
    </row>
    <row r="213" spans="21:22" x14ac:dyDescent="0.15">
      <c r="U213" s="266"/>
      <c r="V213" s="267"/>
    </row>
    <row r="214" spans="21:22" x14ac:dyDescent="0.15">
      <c r="U214" s="266"/>
      <c r="V214" s="267"/>
    </row>
    <row r="215" spans="21:22" x14ac:dyDescent="0.15">
      <c r="U215" s="266"/>
      <c r="V215" s="267"/>
    </row>
    <row r="216" spans="21:22" x14ac:dyDescent="0.15">
      <c r="U216" s="266"/>
      <c r="V216" s="267"/>
    </row>
    <row r="217" spans="21:22" x14ac:dyDescent="0.15">
      <c r="U217" s="266"/>
      <c r="V217" s="267"/>
    </row>
    <row r="218" spans="21:22" x14ac:dyDescent="0.15">
      <c r="U218" s="266"/>
      <c r="V218" s="267"/>
    </row>
    <row r="219" spans="21:22" x14ac:dyDescent="0.15">
      <c r="U219" s="266"/>
      <c r="V219" s="267"/>
    </row>
    <row r="220" spans="21:22" x14ac:dyDescent="0.15">
      <c r="U220" s="266"/>
      <c r="V220" s="267"/>
    </row>
    <row r="221" spans="21:22" x14ac:dyDescent="0.15">
      <c r="U221" s="266"/>
      <c r="V221" s="267"/>
    </row>
    <row r="222" spans="21:22" x14ac:dyDescent="0.15">
      <c r="U222" s="266"/>
      <c r="V222" s="267"/>
    </row>
    <row r="223" spans="21:22" x14ac:dyDescent="0.15">
      <c r="U223" s="266"/>
      <c r="V223" s="267"/>
    </row>
    <row r="224" spans="21:22" x14ac:dyDescent="0.15">
      <c r="U224" s="266"/>
      <c r="V224" s="267"/>
    </row>
    <row r="225" spans="21:22" x14ac:dyDescent="0.15">
      <c r="U225" s="266"/>
      <c r="V225" s="267"/>
    </row>
    <row r="226" spans="21:22" x14ac:dyDescent="0.15">
      <c r="U226" s="266"/>
      <c r="V226" s="267"/>
    </row>
    <row r="227" spans="21:22" x14ac:dyDescent="0.15">
      <c r="U227" s="266"/>
      <c r="V227" s="267"/>
    </row>
    <row r="228" spans="21:22" x14ac:dyDescent="0.15">
      <c r="U228" s="266"/>
      <c r="V228" s="267"/>
    </row>
    <row r="229" spans="21:22" x14ac:dyDescent="0.15">
      <c r="U229" s="266"/>
      <c r="V229" s="267"/>
    </row>
    <row r="230" spans="21:22" x14ac:dyDescent="0.15">
      <c r="U230" s="266"/>
      <c r="V230" s="267"/>
    </row>
    <row r="231" spans="21:22" x14ac:dyDescent="0.15">
      <c r="U231" s="266"/>
      <c r="V231" s="267"/>
    </row>
    <row r="232" spans="21:22" x14ac:dyDescent="0.15">
      <c r="U232" s="266"/>
      <c r="V232" s="267"/>
    </row>
    <row r="233" spans="21:22" x14ac:dyDescent="0.15">
      <c r="U233" s="266"/>
      <c r="V233" s="267"/>
    </row>
    <row r="234" spans="21:22" x14ac:dyDescent="0.15">
      <c r="U234" s="266"/>
      <c r="V234" s="267"/>
    </row>
    <row r="235" spans="21:22" x14ac:dyDescent="0.15">
      <c r="U235" s="266"/>
      <c r="V235" s="267"/>
    </row>
    <row r="236" spans="21:22" x14ac:dyDescent="0.15">
      <c r="U236" s="266"/>
      <c r="V236" s="267"/>
    </row>
    <row r="237" spans="21:22" x14ac:dyDescent="0.15">
      <c r="U237" s="266"/>
      <c r="V237" s="267"/>
    </row>
    <row r="238" spans="21:22" x14ac:dyDescent="0.15">
      <c r="U238" s="266"/>
      <c r="V238" s="267"/>
    </row>
    <row r="239" spans="21:22" x14ac:dyDescent="0.15">
      <c r="U239" s="266"/>
      <c r="V239" s="267"/>
    </row>
    <row r="240" spans="21:22" x14ac:dyDescent="0.15">
      <c r="U240" s="266"/>
      <c r="V240" s="267"/>
    </row>
    <row r="241" spans="21:22" x14ac:dyDescent="0.15">
      <c r="U241" s="266"/>
      <c r="V241" s="267"/>
    </row>
    <row r="242" spans="21:22" x14ac:dyDescent="0.15">
      <c r="U242" s="266"/>
      <c r="V242" s="267"/>
    </row>
    <row r="243" spans="21:22" x14ac:dyDescent="0.15">
      <c r="U243" s="266"/>
      <c r="V243" s="267"/>
    </row>
    <row r="244" spans="21:22" x14ac:dyDescent="0.15">
      <c r="U244" s="266"/>
      <c r="V244" s="267"/>
    </row>
    <row r="245" spans="21:22" x14ac:dyDescent="0.15">
      <c r="U245" s="266"/>
      <c r="V245" s="267"/>
    </row>
    <row r="246" spans="21:22" x14ac:dyDescent="0.15">
      <c r="U246" s="266"/>
      <c r="V246" s="267"/>
    </row>
    <row r="247" spans="21:22" x14ac:dyDescent="0.15">
      <c r="U247" s="266"/>
      <c r="V247" s="267"/>
    </row>
    <row r="248" spans="21:22" x14ac:dyDescent="0.15">
      <c r="U248" s="266"/>
      <c r="V248" s="267"/>
    </row>
    <row r="249" spans="21:22" x14ac:dyDescent="0.15">
      <c r="U249" s="266"/>
      <c r="V249" s="267"/>
    </row>
    <row r="250" spans="21:22" x14ac:dyDescent="0.15">
      <c r="U250" s="266"/>
      <c r="V250" s="267"/>
    </row>
    <row r="251" spans="21:22" x14ac:dyDescent="0.15">
      <c r="U251" s="266"/>
      <c r="V251" s="267"/>
    </row>
    <row r="252" spans="21:22" x14ac:dyDescent="0.15">
      <c r="U252" s="266"/>
      <c r="V252" s="267"/>
    </row>
    <row r="253" spans="21:22" x14ac:dyDescent="0.15">
      <c r="U253" s="266"/>
      <c r="V253" s="267"/>
    </row>
    <row r="254" spans="21:22" x14ac:dyDescent="0.15">
      <c r="U254" s="266"/>
      <c r="V254" s="267"/>
    </row>
    <row r="255" spans="21:22" x14ac:dyDescent="0.15">
      <c r="U255" s="266"/>
      <c r="V255" s="267"/>
    </row>
    <row r="256" spans="21:22" x14ac:dyDescent="0.15">
      <c r="U256" s="266"/>
      <c r="V256" s="267"/>
    </row>
    <row r="257" spans="21:22" x14ac:dyDescent="0.15">
      <c r="U257" s="266"/>
      <c r="V257" s="267"/>
    </row>
    <row r="258" spans="21:22" x14ac:dyDescent="0.15">
      <c r="U258" s="266"/>
      <c r="V258" s="267"/>
    </row>
    <row r="259" spans="21:22" x14ac:dyDescent="0.15">
      <c r="U259" s="266"/>
      <c r="V259" s="267"/>
    </row>
    <row r="260" spans="21:22" x14ac:dyDescent="0.15">
      <c r="U260" s="266"/>
      <c r="V260" s="267"/>
    </row>
    <row r="261" spans="21:22" x14ac:dyDescent="0.15">
      <c r="U261" s="266"/>
      <c r="V261" s="267"/>
    </row>
    <row r="262" spans="21:22" x14ac:dyDescent="0.15">
      <c r="U262" s="266"/>
      <c r="V262" s="267"/>
    </row>
    <row r="263" spans="21:22" x14ac:dyDescent="0.15">
      <c r="U263" s="266"/>
      <c r="V263" s="267"/>
    </row>
    <row r="264" spans="21:22" x14ac:dyDescent="0.15">
      <c r="U264" s="266"/>
      <c r="V264" s="267"/>
    </row>
    <row r="265" spans="21:22" x14ac:dyDescent="0.15">
      <c r="U265" s="266"/>
      <c r="V265" s="267"/>
    </row>
    <row r="266" spans="21:22" x14ac:dyDescent="0.15">
      <c r="U266" s="266"/>
      <c r="V266" s="267"/>
    </row>
    <row r="267" spans="21:22" x14ac:dyDescent="0.15">
      <c r="U267" s="266"/>
      <c r="V267" s="267"/>
    </row>
    <row r="268" spans="21:22" x14ac:dyDescent="0.15">
      <c r="U268" s="266"/>
      <c r="V268" s="267"/>
    </row>
    <row r="269" spans="21:22" x14ac:dyDescent="0.15">
      <c r="U269" s="266"/>
      <c r="V269" s="267"/>
    </row>
    <row r="270" spans="21:22" x14ac:dyDescent="0.15">
      <c r="U270" s="266"/>
      <c r="V270" s="267"/>
    </row>
    <row r="271" spans="21:22" x14ac:dyDescent="0.15">
      <c r="U271" s="266"/>
      <c r="V271" s="267"/>
    </row>
    <row r="272" spans="21:22" x14ac:dyDescent="0.15">
      <c r="U272" s="266"/>
      <c r="V272" s="267"/>
    </row>
    <row r="273" spans="21:22" x14ac:dyDescent="0.15">
      <c r="U273" s="266"/>
      <c r="V273" s="267"/>
    </row>
    <row r="274" spans="21:22" x14ac:dyDescent="0.15">
      <c r="U274" s="266"/>
      <c r="V274" s="267"/>
    </row>
    <row r="275" spans="21:22" x14ac:dyDescent="0.15">
      <c r="U275" s="266"/>
      <c r="V275" s="267"/>
    </row>
    <row r="276" spans="21:22" x14ac:dyDescent="0.15">
      <c r="U276" s="266"/>
      <c r="V276" s="267"/>
    </row>
    <row r="277" spans="21:22" x14ac:dyDescent="0.15">
      <c r="U277" s="266"/>
      <c r="V277" s="267"/>
    </row>
    <row r="278" spans="21:22" x14ac:dyDescent="0.15">
      <c r="U278" s="266"/>
      <c r="V278" s="267"/>
    </row>
    <row r="279" spans="21:22" x14ac:dyDescent="0.15">
      <c r="U279" s="266"/>
      <c r="V279" s="267"/>
    </row>
    <row r="280" spans="21:22" x14ac:dyDescent="0.15">
      <c r="U280" s="266"/>
      <c r="V280" s="267"/>
    </row>
    <row r="281" spans="21:22" x14ac:dyDescent="0.15">
      <c r="U281" s="266"/>
      <c r="V281" s="267"/>
    </row>
    <row r="282" spans="21:22" x14ac:dyDescent="0.15">
      <c r="U282" s="266"/>
      <c r="V282" s="267"/>
    </row>
    <row r="283" spans="21:22" x14ac:dyDescent="0.15">
      <c r="U283" s="266"/>
      <c r="V283" s="267"/>
    </row>
    <row r="284" spans="21:22" x14ac:dyDescent="0.15">
      <c r="U284" s="266"/>
      <c r="V284" s="267"/>
    </row>
    <row r="285" spans="21:22" x14ac:dyDescent="0.15">
      <c r="U285" s="266"/>
      <c r="V285" s="267"/>
    </row>
    <row r="286" spans="21:22" x14ac:dyDescent="0.15">
      <c r="U286" s="266"/>
      <c r="V286" s="267"/>
    </row>
    <row r="287" spans="21:22" x14ac:dyDescent="0.15">
      <c r="U287" s="266"/>
      <c r="V287" s="267"/>
    </row>
    <row r="288" spans="21:22" x14ac:dyDescent="0.15">
      <c r="U288" s="266"/>
      <c r="V288" s="267"/>
    </row>
    <row r="289" spans="21:22" x14ac:dyDescent="0.15">
      <c r="U289" s="266"/>
      <c r="V289" s="267"/>
    </row>
    <row r="290" spans="21:22" x14ac:dyDescent="0.15">
      <c r="U290" s="266"/>
      <c r="V290" s="267"/>
    </row>
    <row r="291" spans="21:22" x14ac:dyDescent="0.15">
      <c r="U291" s="266"/>
      <c r="V291" s="267"/>
    </row>
    <row r="292" spans="21:22" x14ac:dyDescent="0.15">
      <c r="U292" s="266"/>
      <c r="V292" s="267"/>
    </row>
    <row r="293" spans="21:22" x14ac:dyDescent="0.15">
      <c r="U293" s="266"/>
      <c r="V293" s="267"/>
    </row>
    <row r="294" spans="21:22" x14ac:dyDescent="0.15">
      <c r="U294" s="266"/>
      <c r="V294" s="267"/>
    </row>
    <row r="295" spans="21:22" x14ac:dyDescent="0.15">
      <c r="U295" s="266"/>
      <c r="V295" s="267"/>
    </row>
    <row r="296" spans="21:22" x14ac:dyDescent="0.15">
      <c r="U296" s="266"/>
      <c r="V296" s="267"/>
    </row>
    <row r="297" spans="21:22" x14ac:dyDescent="0.15">
      <c r="U297" s="266"/>
      <c r="V297" s="267"/>
    </row>
    <row r="298" spans="21:22" x14ac:dyDescent="0.15">
      <c r="U298" s="266"/>
      <c r="V298" s="267"/>
    </row>
    <row r="299" spans="21:22" x14ac:dyDescent="0.15">
      <c r="U299" s="266"/>
      <c r="V299" s="267"/>
    </row>
    <row r="300" spans="21:22" x14ac:dyDescent="0.15">
      <c r="U300" s="266"/>
      <c r="V300" s="267"/>
    </row>
    <row r="301" spans="21:22" x14ac:dyDescent="0.15">
      <c r="U301" s="266"/>
      <c r="V301" s="267"/>
    </row>
    <row r="302" spans="21:22" x14ac:dyDescent="0.15">
      <c r="U302" s="266"/>
      <c r="V302" s="267"/>
    </row>
    <row r="303" spans="21:22" x14ac:dyDescent="0.15">
      <c r="U303" s="266"/>
      <c r="V303" s="267"/>
    </row>
    <row r="304" spans="21:22" x14ac:dyDescent="0.15">
      <c r="U304" s="266"/>
      <c r="V304" s="267"/>
    </row>
    <row r="305" spans="21:22" x14ac:dyDescent="0.15">
      <c r="U305" s="266"/>
      <c r="V305" s="267"/>
    </row>
    <row r="306" spans="21:22" x14ac:dyDescent="0.15">
      <c r="U306" s="266"/>
      <c r="V306" s="267"/>
    </row>
    <row r="307" spans="21:22" x14ac:dyDescent="0.15">
      <c r="U307" s="266"/>
      <c r="V307" s="267"/>
    </row>
    <row r="308" spans="21:22" x14ac:dyDescent="0.15">
      <c r="U308" s="266"/>
      <c r="V308" s="267"/>
    </row>
    <row r="309" spans="21:22" x14ac:dyDescent="0.15">
      <c r="U309" s="266"/>
      <c r="V309" s="267"/>
    </row>
    <row r="310" spans="21:22" x14ac:dyDescent="0.15">
      <c r="U310" s="266"/>
      <c r="V310" s="267"/>
    </row>
    <row r="311" spans="21:22" x14ac:dyDescent="0.15">
      <c r="U311" s="266"/>
      <c r="V311" s="267"/>
    </row>
    <row r="312" spans="21:22" x14ac:dyDescent="0.15">
      <c r="U312" s="266"/>
      <c r="V312" s="267"/>
    </row>
    <row r="313" spans="21:22" x14ac:dyDescent="0.15">
      <c r="U313" s="266"/>
      <c r="V313" s="267"/>
    </row>
    <row r="314" spans="21:22" x14ac:dyDescent="0.15">
      <c r="U314" s="266"/>
      <c r="V314" s="267"/>
    </row>
    <row r="315" spans="21:22" x14ac:dyDescent="0.15">
      <c r="U315" s="266"/>
      <c r="V315" s="267"/>
    </row>
    <row r="316" spans="21:22" x14ac:dyDescent="0.15">
      <c r="U316" s="266"/>
      <c r="V316" s="267"/>
    </row>
    <row r="317" spans="21:22" x14ac:dyDescent="0.15">
      <c r="U317" s="266"/>
      <c r="V317" s="267"/>
    </row>
    <row r="318" spans="21:22" x14ac:dyDescent="0.15">
      <c r="U318" s="266"/>
      <c r="V318" s="267"/>
    </row>
    <row r="319" spans="21:22" x14ac:dyDescent="0.15">
      <c r="U319" s="266"/>
      <c r="V319" s="267"/>
    </row>
    <row r="320" spans="21:22" x14ac:dyDescent="0.15">
      <c r="U320" s="266"/>
      <c r="V320" s="267"/>
    </row>
    <row r="321" spans="21:22" x14ac:dyDescent="0.15">
      <c r="U321" s="266"/>
      <c r="V321" s="267"/>
    </row>
    <row r="322" spans="21:22" x14ac:dyDescent="0.15">
      <c r="U322" s="266"/>
      <c r="V322" s="267"/>
    </row>
    <row r="323" spans="21:22" x14ac:dyDescent="0.15">
      <c r="U323" s="266"/>
      <c r="V323" s="267"/>
    </row>
    <row r="324" spans="21:22" x14ac:dyDescent="0.15">
      <c r="U324" s="266"/>
      <c r="V324" s="267"/>
    </row>
    <row r="325" spans="21:22" x14ac:dyDescent="0.15">
      <c r="U325" s="266"/>
      <c r="V325" s="267"/>
    </row>
    <row r="326" spans="21:22" x14ac:dyDescent="0.15">
      <c r="U326" s="266"/>
      <c r="V326" s="267"/>
    </row>
    <row r="327" spans="21:22" x14ac:dyDescent="0.15">
      <c r="U327" s="266"/>
      <c r="V327" s="267"/>
    </row>
    <row r="328" spans="21:22" x14ac:dyDescent="0.15">
      <c r="U328" s="266"/>
      <c r="V328" s="267"/>
    </row>
    <row r="329" spans="21:22" x14ac:dyDescent="0.15">
      <c r="U329" s="266"/>
      <c r="V329" s="267"/>
    </row>
    <row r="330" spans="21:22" x14ac:dyDescent="0.15">
      <c r="U330" s="266"/>
      <c r="V330" s="267"/>
    </row>
    <row r="331" spans="21:22" x14ac:dyDescent="0.15">
      <c r="U331" s="266"/>
      <c r="V331" s="267"/>
    </row>
    <row r="332" spans="21:22" x14ac:dyDescent="0.15">
      <c r="U332" s="258"/>
    </row>
    <row r="333" spans="21:22" x14ac:dyDescent="0.15">
      <c r="U333" s="258"/>
    </row>
    <row r="334" spans="21:22" x14ac:dyDescent="0.15">
      <c r="U334" s="258"/>
    </row>
    <row r="335" spans="21:22" x14ac:dyDescent="0.15">
      <c r="U335" s="258"/>
    </row>
    <row r="336" spans="21:22" x14ac:dyDescent="0.15">
      <c r="U336" s="258"/>
    </row>
    <row r="337" spans="21:22" x14ac:dyDescent="0.15">
      <c r="U337" s="258"/>
    </row>
    <row r="338" spans="21:22" x14ac:dyDescent="0.15">
      <c r="U338" s="258"/>
    </row>
    <row r="339" spans="21:22" x14ac:dyDescent="0.15">
      <c r="U339" s="258"/>
    </row>
    <row r="340" spans="21:22" x14ac:dyDescent="0.15">
      <c r="U340" s="258"/>
    </row>
    <row r="341" spans="21:22" x14ac:dyDescent="0.15">
      <c r="U341" s="258"/>
    </row>
    <row r="342" spans="21:22" x14ac:dyDescent="0.15">
      <c r="U342" s="258"/>
    </row>
    <row r="343" spans="21:22" x14ac:dyDescent="0.15">
      <c r="U343" s="258"/>
    </row>
    <row r="344" spans="21:22" x14ac:dyDescent="0.15">
      <c r="U344" s="258"/>
    </row>
    <row r="345" spans="21:22" x14ac:dyDescent="0.15">
      <c r="U345" s="258"/>
      <c r="V345" s="251"/>
    </row>
    <row r="346" spans="21:22" x14ac:dyDescent="0.15">
      <c r="U346" s="258"/>
      <c r="V346" s="251"/>
    </row>
    <row r="347" spans="21:22" x14ac:dyDescent="0.15">
      <c r="U347" s="258"/>
      <c r="V347" s="251"/>
    </row>
    <row r="348" spans="21:22" x14ac:dyDescent="0.15">
      <c r="U348" s="258"/>
      <c r="V348" s="251"/>
    </row>
    <row r="349" spans="21:22" x14ac:dyDescent="0.15">
      <c r="U349" s="258"/>
      <c r="V349" s="251"/>
    </row>
    <row r="350" spans="21:22" x14ac:dyDescent="0.15">
      <c r="U350" s="258"/>
      <c r="V350" s="251"/>
    </row>
    <row r="351" spans="21:22" x14ac:dyDescent="0.15">
      <c r="U351" s="258"/>
      <c r="V351" s="251"/>
    </row>
    <row r="352" spans="21:22" x14ac:dyDescent="0.15">
      <c r="U352" s="258"/>
      <c r="V352" s="251"/>
    </row>
    <row r="353" spans="21:22" x14ac:dyDescent="0.15">
      <c r="V353" s="251"/>
    </row>
    <row r="354" spans="21:22" x14ac:dyDescent="0.15">
      <c r="V354" s="251"/>
    </row>
    <row r="355" spans="21:22" x14ac:dyDescent="0.15">
      <c r="V355" s="251"/>
    </row>
    <row r="356" spans="21:22" x14ac:dyDescent="0.15">
      <c r="V356" s="251"/>
    </row>
    <row r="357" spans="21:22" x14ac:dyDescent="0.15">
      <c r="V357" s="251"/>
    </row>
    <row r="358" spans="21:22" x14ac:dyDescent="0.15">
      <c r="V358" s="251"/>
    </row>
    <row r="359" spans="21:22" x14ac:dyDescent="0.15">
      <c r="V359" s="251"/>
    </row>
    <row r="360" spans="21:22" x14ac:dyDescent="0.15">
      <c r="V360" s="251"/>
    </row>
    <row r="361" spans="21:22" x14ac:dyDescent="0.15">
      <c r="U361" s="251"/>
      <c r="V361" s="251"/>
    </row>
  </sheetData>
  <mergeCells count="18">
    <mergeCell ref="B87:B89"/>
    <mergeCell ref="C87:F87"/>
    <mergeCell ref="C88:E88"/>
    <mergeCell ref="F88:F89"/>
    <mergeCell ref="B67:B69"/>
    <mergeCell ref="C67:F67"/>
    <mergeCell ref="G67:J67"/>
    <mergeCell ref="C68:E68"/>
    <mergeCell ref="F68:F69"/>
    <mergeCell ref="G68:I68"/>
    <mergeCell ref="J68:J69"/>
    <mergeCell ref="B28:B30"/>
    <mergeCell ref="C28:F28"/>
    <mergeCell ref="G28:J28"/>
    <mergeCell ref="C29:E29"/>
    <mergeCell ref="F29:F30"/>
    <mergeCell ref="G29:I29"/>
    <mergeCell ref="J29:J30"/>
  </mergeCells>
  <pageMargins left="0" right="0" top="0" bottom="0.39370078740157483" header="0.31496062992125984" footer="0.31496062992125984"/>
  <pageSetup paperSize="9" scale="99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361"/>
  <sheetViews>
    <sheetView tabSelected="1" topLeftCell="A27" zoomScale="130" zoomScaleNormal="130" workbookViewId="0">
      <selection activeCell="K4" sqref="K4"/>
    </sheetView>
  </sheetViews>
  <sheetFormatPr baseColWidth="10" defaultRowHeight="11" x14ac:dyDescent="0.15"/>
  <cols>
    <col min="1" max="1" width="6.1640625" style="251" customWidth="1"/>
    <col min="2" max="2" width="4.5" style="251" customWidth="1"/>
    <col min="3" max="11" width="5.5" style="251" customWidth="1"/>
    <col min="12" max="16" width="5.1640625" style="251" customWidth="1"/>
    <col min="17" max="17" width="7.6640625" style="251" customWidth="1"/>
    <col min="18" max="18" width="8.5" style="251" customWidth="1"/>
    <col min="19" max="19" width="5.6640625" style="251" customWidth="1"/>
    <col min="20" max="20" width="7.6640625" style="251" customWidth="1"/>
    <col min="21" max="21" width="8.5" style="323" customWidth="1"/>
    <col min="22" max="22" width="7.5" style="323" customWidth="1"/>
    <col min="23" max="23" width="7.6640625" style="251" customWidth="1"/>
    <col min="24" max="27" width="5.1640625" style="251" customWidth="1"/>
    <col min="28" max="256" width="11.5" style="251"/>
    <col min="257" max="257" width="6.1640625" style="251" customWidth="1"/>
    <col min="258" max="258" width="4.5" style="251" customWidth="1"/>
    <col min="259" max="259" width="5.83203125" style="251" customWidth="1"/>
    <col min="260" max="267" width="5.5" style="251" customWidth="1"/>
    <col min="268" max="272" width="5.1640625" style="251" customWidth="1"/>
    <col min="273" max="273" width="7.6640625" style="251" customWidth="1"/>
    <col min="274" max="274" width="8.5" style="251" customWidth="1"/>
    <col min="275" max="275" width="5.6640625" style="251" customWidth="1"/>
    <col min="276" max="276" width="7.6640625" style="251" customWidth="1"/>
    <col min="277" max="277" width="8.5" style="251" customWidth="1"/>
    <col min="278" max="278" width="7.5" style="251" customWidth="1"/>
    <col min="279" max="279" width="7.6640625" style="251" customWidth="1"/>
    <col min="280" max="283" width="5.1640625" style="251" customWidth="1"/>
    <col min="284" max="512" width="11.5" style="251"/>
    <col min="513" max="513" width="6.1640625" style="251" customWidth="1"/>
    <col min="514" max="514" width="4.5" style="251" customWidth="1"/>
    <col min="515" max="515" width="5.83203125" style="251" customWidth="1"/>
    <col min="516" max="523" width="5.5" style="251" customWidth="1"/>
    <col min="524" max="528" width="5.1640625" style="251" customWidth="1"/>
    <col min="529" max="529" width="7.6640625" style="251" customWidth="1"/>
    <col min="530" max="530" width="8.5" style="251" customWidth="1"/>
    <col min="531" max="531" width="5.6640625" style="251" customWidth="1"/>
    <col min="532" max="532" width="7.6640625" style="251" customWidth="1"/>
    <col min="533" max="533" width="8.5" style="251" customWidth="1"/>
    <col min="534" max="534" width="7.5" style="251" customWidth="1"/>
    <col min="535" max="535" width="7.6640625" style="251" customWidth="1"/>
    <col min="536" max="539" width="5.1640625" style="251" customWidth="1"/>
    <col min="540" max="768" width="11.5" style="251"/>
    <col min="769" max="769" width="6.1640625" style="251" customWidth="1"/>
    <col min="770" max="770" width="4.5" style="251" customWidth="1"/>
    <col min="771" max="771" width="5.83203125" style="251" customWidth="1"/>
    <col min="772" max="779" width="5.5" style="251" customWidth="1"/>
    <col min="780" max="784" width="5.1640625" style="251" customWidth="1"/>
    <col min="785" max="785" width="7.6640625" style="251" customWidth="1"/>
    <col min="786" max="786" width="8.5" style="251" customWidth="1"/>
    <col min="787" max="787" width="5.6640625" style="251" customWidth="1"/>
    <col min="788" max="788" width="7.6640625" style="251" customWidth="1"/>
    <col min="789" max="789" width="8.5" style="251" customWidth="1"/>
    <col min="790" max="790" width="7.5" style="251" customWidth="1"/>
    <col min="791" max="791" width="7.6640625" style="251" customWidth="1"/>
    <col min="792" max="795" width="5.1640625" style="251" customWidth="1"/>
    <col min="796" max="1024" width="11.5" style="251"/>
    <col min="1025" max="1025" width="6.1640625" style="251" customWidth="1"/>
    <col min="1026" max="1026" width="4.5" style="251" customWidth="1"/>
    <col min="1027" max="1027" width="5.83203125" style="251" customWidth="1"/>
    <col min="1028" max="1035" width="5.5" style="251" customWidth="1"/>
    <col min="1036" max="1040" width="5.1640625" style="251" customWidth="1"/>
    <col min="1041" max="1041" width="7.6640625" style="251" customWidth="1"/>
    <col min="1042" max="1042" width="8.5" style="251" customWidth="1"/>
    <col min="1043" max="1043" width="5.6640625" style="251" customWidth="1"/>
    <col min="1044" max="1044" width="7.6640625" style="251" customWidth="1"/>
    <col min="1045" max="1045" width="8.5" style="251" customWidth="1"/>
    <col min="1046" max="1046" width="7.5" style="251" customWidth="1"/>
    <col min="1047" max="1047" width="7.6640625" style="251" customWidth="1"/>
    <col min="1048" max="1051" width="5.1640625" style="251" customWidth="1"/>
    <col min="1052" max="1280" width="11.5" style="251"/>
    <col min="1281" max="1281" width="6.1640625" style="251" customWidth="1"/>
    <col min="1282" max="1282" width="4.5" style="251" customWidth="1"/>
    <col min="1283" max="1283" width="5.83203125" style="251" customWidth="1"/>
    <col min="1284" max="1291" width="5.5" style="251" customWidth="1"/>
    <col min="1292" max="1296" width="5.1640625" style="251" customWidth="1"/>
    <col min="1297" max="1297" width="7.6640625" style="251" customWidth="1"/>
    <col min="1298" max="1298" width="8.5" style="251" customWidth="1"/>
    <col min="1299" max="1299" width="5.6640625" style="251" customWidth="1"/>
    <col min="1300" max="1300" width="7.6640625" style="251" customWidth="1"/>
    <col min="1301" max="1301" width="8.5" style="251" customWidth="1"/>
    <col min="1302" max="1302" width="7.5" style="251" customWidth="1"/>
    <col min="1303" max="1303" width="7.6640625" style="251" customWidth="1"/>
    <col min="1304" max="1307" width="5.1640625" style="251" customWidth="1"/>
    <col min="1308" max="1536" width="11.5" style="251"/>
    <col min="1537" max="1537" width="6.1640625" style="251" customWidth="1"/>
    <col min="1538" max="1538" width="4.5" style="251" customWidth="1"/>
    <col min="1539" max="1539" width="5.83203125" style="251" customWidth="1"/>
    <col min="1540" max="1547" width="5.5" style="251" customWidth="1"/>
    <col min="1548" max="1552" width="5.1640625" style="251" customWidth="1"/>
    <col min="1553" max="1553" width="7.6640625" style="251" customWidth="1"/>
    <col min="1554" max="1554" width="8.5" style="251" customWidth="1"/>
    <col min="1555" max="1555" width="5.6640625" style="251" customWidth="1"/>
    <col min="1556" max="1556" width="7.6640625" style="251" customWidth="1"/>
    <col min="1557" max="1557" width="8.5" style="251" customWidth="1"/>
    <col min="1558" max="1558" width="7.5" style="251" customWidth="1"/>
    <col min="1559" max="1559" width="7.6640625" style="251" customWidth="1"/>
    <col min="1560" max="1563" width="5.1640625" style="251" customWidth="1"/>
    <col min="1564" max="1792" width="11.5" style="251"/>
    <col min="1793" max="1793" width="6.1640625" style="251" customWidth="1"/>
    <col min="1794" max="1794" width="4.5" style="251" customWidth="1"/>
    <col min="1795" max="1795" width="5.83203125" style="251" customWidth="1"/>
    <col min="1796" max="1803" width="5.5" style="251" customWidth="1"/>
    <col min="1804" max="1808" width="5.1640625" style="251" customWidth="1"/>
    <col min="1809" max="1809" width="7.6640625" style="251" customWidth="1"/>
    <col min="1810" max="1810" width="8.5" style="251" customWidth="1"/>
    <col min="1811" max="1811" width="5.6640625" style="251" customWidth="1"/>
    <col min="1812" max="1812" width="7.6640625" style="251" customWidth="1"/>
    <col min="1813" max="1813" width="8.5" style="251" customWidth="1"/>
    <col min="1814" max="1814" width="7.5" style="251" customWidth="1"/>
    <col min="1815" max="1815" width="7.6640625" style="251" customWidth="1"/>
    <col min="1816" max="1819" width="5.1640625" style="251" customWidth="1"/>
    <col min="1820" max="2048" width="11.5" style="251"/>
    <col min="2049" max="2049" width="6.1640625" style="251" customWidth="1"/>
    <col min="2050" max="2050" width="4.5" style="251" customWidth="1"/>
    <col min="2051" max="2051" width="5.83203125" style="251" customWidth="1"/>
    <col min="2052" max="2059" width="5.5" style="251" customWidth="1"/>
    <col min="2060" max="2064" width="5.1640625" style="251" customWidth="1"/>
    <col min="2065" max="2065" width="7.6640625" style="251" customWidth="1"/>
    <col min="2066" max="2066" width="8.5" style="251" customWidth="1"/>
    <col min="2067" max="2067" width="5.6640625" style="251" customWidth="1"/>
    <col min="2068" max="2068" width="7.6640625" style="251" customWidth="1"/>
    <col min="2069" max="2069" width="8.5" style="251" customWidth="1"/>
    <col min="2070" max="2070" width="7.5" style="251" customWidth="1"/>
    <col min="2071" max="2071" width="7.6640625" style="251" customWidth="1"/>
    <col min="2072" max="2075" width="5.1640625" style="251" customWidth="1"/>
    <col min="2076" max="2304" width="11.5" style="251"/>
    <col min="2305" max="2305" width="6.1640625" style="251" customWidth="1"/>
    <col min="2306" max="2306" width="4.5" style="251" customWidth="1"/>
    <col min="2307" max="2307" width="5.83203125" style="251" customWidth="1"/>
    <col min="2308" max="2315" width="5.5" style="251" customWidth="1"/>
    <col min="2316" max="2320" width="5.1640625" style="251" customWidth="1"/>
    <col min="2321" max="2321" width="7.6640625" style="251" customWidth="1"/>
    <col min="2322" max="2322" width="8.5" style="251" customWidth="1"/>
    <col min="2323" max="2323" width="5.6640625" style="251" customWidth="1"/>
    <col min="2324" max="2324" width="7.6640625" style="251" customWidth="1"/>
    <col min="2325" max="2325" width="8.5" style="251" customWidth="1"/>
    <col min="2326" max="2326" width="7.5" style="251" customWidth="1"/>
    <col min="2327" max="2327" width="7.6640625" style="251" customWidth="1"/>
    <col min="2328" max="2331" width="5.1640625" style="251" customWidth="1"/>
    <col min="2332" max="2560" width="11.5" style="251"/>
    <col min="2561" max="2561" width="6.1640625" style="251" customWidth="1"/>
    <col min="2562" max="2562" width="4.5" style="251" customWidth="1"/>
    <col min="2563" max="2563" width="5.83203125" style="251" customWidth="1"/>
    <col min="2564" max="2571" width="5.5" style="251" customWidth="1"/>
    <col min="2572" max="2576" width="5.1640625" style="251" customWidth="1"/>
    <col min="2577" max="2577" width="7.6640625" style="251" customWidth="1"/>
    <col min="2578" max="2578" width="8.5" style="251" customWidth="1"/>
    <col min="2579" max="2579" width="5.6640625" style="251" customWidth="1"/>
    <col min="2580" max="2580" width="7.6640625" style="251" customWidth="1"/>
    <col min="2581" max="2581" width="8.5" style="251" customWidth="1"/>
    <col min="2582" max="2582" width="7.5" style="251" customWidth="1"/>
    <col min="2583" max="2583" width="7.6640625" style="251" customWidth="1"/>
    <col min="2584" max="2587" width="5.1640625" style="251" customWidth="1"/>
    <col min="2588" max="2816" width="11.5" style="251"/>
    <col min="2817" max="2817" width="6.1640625" style="251" customWidth="1"/>
    <col min="2818" max="2818" width="4.5" style="251" customWidth="1"/>
    <col min="2819" max="2819" width="5.83203125" style="251" customWidth="1"/>
    <col min="2820" max="2827" width="5.5" style="251" customWidth="1"/>
    <col min="2828" max="2832" width="5.1640625" style="251" customWidth="1"/>
    <col min="2833" max="2833" width="7.6640625" style="251" customWidth="1"/>
    <col min="2834" max="2834" width="8.5" style="251" customWidth="1"/>
    <col min="2835" max="2835" width="5.6640625" style="251" customWidth="1"/>
    <col min="2836" max="2836" width="7.6640625" style="251" customWidth="1"/>
    <col min="2837" max="2837" width="8.5" style="251" customWidth="1"/>
    <col min="2838" max="2838" width="7.5" style="251" customWidth="1"/>
    <col min="2839" max="2839" width="7.6640625" style="251" customWidth="1"/>
    <col min="2840" max="2843" width="5.1640625" style="251" customWidth="1"/>
    <col min="2844" max="3072" width="11.5" style="251"/>
    <col min="3073" max="3073" width="6.1640625" style="251" customWidth="1"/>
    <col min="3074" max="3074" width="4.5" style="251" customWidth="1"/>
    <col min="3075" max="3075" width="5.83203125" style="251" customWidth="1"/>
    <col min="3076" max="3083" width="5.5" style="251" customWidth="1"/>
    <col min="3084" max="3088" width="5.1640625" style="251" customWidth="1"/>
    <col min="3089" max="3089" width="7.6640625" style="251" customWidth="1"/>
    <col min="3090" max="3090" width="8.5" style="251" customWidth="1"/>
    <col min="3091" max="3091" width="5.6640625" style="251" customWidth="1"/>
    <col min="3092" max="3092" width="7.6640625" style="251" customWidth="1"/>
    <col min="3093" max="3093" width="8.5" style="251" customWidth="1"/>
    <col min="3094" max="3094" width="7.5" style="251" customWidth="1"/>
    <col min="3095" max="3095" width="7.6640625" style="251" customWidth="1"/>
    <col min="3096" max="3099" width="5.1640625" style="251" customWidth="1"/>
    <col min="3100" max="3328" width="11.5" style="251"/>
    <col min="3329" max="3329" width="6.1640625" style="251" customWidth="1"/>
    <col min="3330" max="3330" width="4.5" style="251" customWidth="1"/>
    <col min="3331" max="3331" width="5.83203125" style="251" customWidth="1"/>
    <col min="3332" max="3339" width="5.5" style="251" customWidth="1"/>
    <col min="3340" max="3344" width="5.1640625" style="251" customWidth="1"/>
    <col min="3345" max="3345" width="7.6640625" style="251" customWidth="1"/>
    <col min="3346" max="3346" width="8.5" style="251" customWidth="1"/>
    <col min="3347" max="3347" width="5.6640625" style="251" customWidth="1"/>
    <col min="3348" max="3348" width="7.6640625" style="251" customWidth="1"/>
    <col min="3349" max="3349" width="8.5" style="251" customWidth="1"/>
    <col min="3350" max="3350" width="7.5" style="251" customWidth="1"/>
    <col min="3351" max="3351" width="7.6640625" style="251" customWidth="1"/>
    <col min="3352" max="3355" width="5.1640625" style="251" customWidth="1"/>
    <col min="3356" max="3584" width="11.5" style="251"/>
    <col min="3585" max="3585" width="6.1640625" style="251" customWidth="1"/>
    <col min="3586" max="3586" width="4.5" style="251" customWidth="1"/>
    <col min="3587" max="3587" width="5.83203125" style="251" customWidth="1"/>
    <col min="3588" max="3595" width="5.5" style="251" customWidth="1"/>
    <col min="3596" max="3600" width="5.1640625" style="251" customWidth="1"/>
    <col min="3601" max="3601" width="7.6640625" style="251" customWidth="1"/>
    <col min="3602" max="3602" width="8.5" style="251" customWidth="1"/>
    <col min="3603" max="3603" width="5.6640625" style="251" customWidth="1"/>
    <col min="3604" max="3604" width="7.6640625" style="251" customWidth="1"/>
    <col min="3605" max="3605" width="8.5" style="251" customWidth="1"/>
    <col min="3606" max="3606" width="7.5" style="251" customWidth="1"/>
    <col min="3607" max="3607" width="7.6640625" style="251" customWidth="1"/>
    <col min="3608" max="3611" width="5.1640625" style="251" customWidth="1"/>
    <col min="3612" max="3840" width="11.5" style="251"/>
    <col min="3841" max="3841" width="6.1640625" style="251" customWidth="1"/>
    <col min="3842" max="3842" width="4.5" style="251" customWidth="1"/>
    <col min="3843" max="3843" width="5.83203125" style="251" customWidth="1"/>
    <col min="3844" max="3851" width="5.5" style="251" customWidth="1"/>
    <col min="3852" max="3856" width="5.1640625" style="251" customWidth="1"/>
    <col min="3857" max="3857" width="7.6640625" style="251" customWidth="1"/>
    <col min="3858" max="3858" width="8.5" style="251" customWidth="1"/>
    <col min="3859" max="3859" width="5.6640625" style="251" customWidth="1"/>
    <col min="3860" max="3860" width="7.6640625" style="251" customWidth="1"/>
    <col min="3861" max="3861" width="8.5" style="251" customWidth="1"/>
    <col min="3862" max="3862" width="7.5" style="251" customWidth="1"/>
    <col min="3863" max="3863" width="7.6640625" style="251" customWidth="1"/>
    <col min="3864" max="3867" width="5.1640625" style="251" customWidth="1"/>
    <col min="3868" max="4096" width="11.5" style="251"/>
    <col min="4097" max="4097" width="6.1640625" style="251" customWidth="1"/>
    <col min="4098" max="4098" width="4.5" style="251" customWidth="1"/>
    <col min="4099" max="4099" width="5.83203125" style="251" customWidth="1"/>
    <col min="4100" max="4107" width="5.5" style="251" customWidth="1"/>
    <col min="4108" max="4112" width="5.1640625" style="251" customWidth="1"/>
    <col min="4113" max="4113" width="7.6640625" style="251" customWidth="1"/>
    <col min="4114" max="4114" width="8.5" style="251" customWidth="1"/>
    <col min="4115" max="4115" width="5.6640625" style="251" customWidth="1"/>
    <col min="4116" max="4116" width="7.6640625" style="251" customWidth="1"/>
    <col min="4117" max="4117" width="8.5" style="251" customWidth="1"/>
    <col min="4118" max="4118" width="7.5" style="251" customWidth="1"/>
    <col min="4119" max="4119" width="7.6640625" style="251" customWidth="1"/>
    <col min="4120" max="4123" width="5.1640625" style="251" customWidth="1"/>
    <col min="4124" max="4352" width="11.5" style="251"/>
    <col min="4353" max="4353" width="6.1640625" style="251" customWidth="1"/>
    <col min="4354" max="4354" width="4.5" style="251" customWidth="1"/>
    <col min="4355" max="4355" width="5.83203125" style="251" customWidth="1"/>
    <col min="4356" max="4363" width="5.5" style="251" customWidth="1"/>
    <col min="4364" max="4368" width="5.1640625" style="251" customWidth="1"/>
    <col min="4369" max="4369" width="7.6640625" style="251" customWidth="1"/>
    <col min="4370" max="4370" width="8.5" style="251" customWidth="1"/>
    <col min="4371" max="4371" width="5.6640625" style="251" customWidth="1"/>
    <col min="4372" max="4372" width="7.6640625" style="251" customWidth="1"/>
    <col min="4373" max="4373" width="8.5" style="251" customWidth="1"/>
    <col min="4374" max="4374" width="7.5" style="251" customWidth="1"/>
    <col min="4375" max="4375" width="7.6640625" style="251" customWidth="1"/>
    <col min="4376" max="4379" width="5.1640625" style="251" customWidth="1"/>
    <col min="4380" max="4608" width="11.5" style="251"/>
    <col min="4609" max="4609" width="6.1640625" style="251" customWidth="1"/>
    <col min="4610" max="4610" width="4.5" style="251" customWidth="1"/>
    <col min="4611" max="4611" width="5.83203125" style="251" customWidth="1"/>
    <col min="4612" max="4619" width="5.5" style="251" customWidth="1"/>
    <col min="4620" max="4624" width="5.1640625" style="251" customWidth="1"/>
    <col min="4625" max="4625" width="7.6640625" style="251" customWidth="1"/>
    <col min="4626" max="4626" width="8.5" style="251" customWidth="1"/>
    <col min="4627" max="4627" width="5.6640625" style="251" customWidth="1"/>
    <col min="4628" max="4628" width="7.6640625" style="251" customWidth="1"/>
    <col min="4629" max="4629" width="8.5" style="251" customWidth="1"/>
    <col min="4630" max="4630" width="7.5" style="251" customWidth="1"/>
    <col min="4631" max="4631" width="7.6640625" style="251" customWidth="1"/>
    <col min="4632" max="4635" width="5.1640625" style="251" customWidth="1"/>
    <col min="4636" max="4864" width="11.5" style="251"/>
    <col min="4865" max="4865" width="6.1640625" style="251" customWidth="1"/>
    <col min="4866" max="4866" width="4.5" style="251" customWidth="1"/>
    <col min="4867" max="4867" width="5.83203125" style="251" customWidth="1"/>
    <col min="4868" max="4875" width="5.5" style="251" customWidth="1"/>
    <col min="4876" max="4880" width="5.1640625" style="251" customWidth="1"/>
    <col min="4881" max="4881" width="7.6640625" style="251" customWidth="1"/>
    <col min="4882" max="4882" width="8.5" style="251" customWidth="1"/>
    <col min="4883" max="4883" width="5.6640625" style="251" customWidth="1"/>
    <col min="4884" max="4884" width="7.6640625" style="251" customWidth="1"/>
    <col min="4885" max="4885" width="8.5" style="251" customWidth="1"/>
    <col min="4886" max="4886" width="7.5" style="251" customWidth="1"/>
    <col min="4887" max="4887" width="7.6640625" style="251" customWidth="1"/>
    <col min="4888" max="4891" width="5.1640625" style="251" customWidth="1"/>
    <col min="4892" max="5120" width="11.5" style="251"/>
    <col min="5121" max="5121" width="6.1640625" style="251" customWidth="1"/>
    <col min="5122" max="5122" width="4.5" style="251" customWidth="1"/>
    <col min="5123" max="5123" width="5.83203125" style="251" customWidth="1"/>
    <col min="5124" max="5131" width="5.5" style="251" customWidth="1"/>
    <col min="5132" max="5136" width="5.1640625" style="251" customWidth="1"/>
    <col min="5137" max="5137" width="7.6640625" style="251" customWidth="1"/>
    <col min="5138" max="5138" width="8.5" style="251" customWidth="1"/>
    <col min="5139" max="5139" width="5.6640625" style="251" customWidth="1"/>
    <col min="5140" max="5140" width="7.6640625" style="251" customWidth="1"/>
    <col min="5141" max="5141" width="8.5" style="251" customWidth="1"/>
    <col min="5142" max="5142" width="7.5" style="251" customWidth="1"/>
    <col min="5143" max="5143" width="7.6640625" style="251" customWidth="1"/>
    <col min="5144" max="5147" width="5.1640625" style="251" customWidth="1"/>
    <col min="5148" max="5376" width="11.5" style="251"/>
    <col min="5377" max="5377" width="6.1640625" style="251" customWidth="1"/>
    <col min="5378" max="5378" width="4.5" style="251" customWidth="1"/>
    <col min="5379" max="5379" width="5.83203125" style="251" customWidth="1"/>
    <col min="5380" max="5387" width="5.5" style="251" customWidth="1"/>
    <col min="5388" max="5392" width="5.1640625" style="251" customWidth="1"/>
    <col min="5393" max="5393" width="7.6640625" style="251" customWidth="1"/>
    <col min="5394" max="5394" width="8.5" style="251" customWidth="1"/>
    <col min="5395" max="5395" width="5.6640625" style="251" customWidth="1"/>
    <col min="5396" max="5396" width="7.6640625" style="251" customWidth="1"/>
    <col min="5397" max="5397" width="8.5" style="251" customWidth="1"/>
    <col min="5398" max="5398" width="7.5" style="251" customWidth="1"/>
    <col min="5399" max="5399" width="7.6640625" style="251" customWidth="1"/>
    <col min="5400" max="5403" width="5.1640625" style="251" customWidth="1"/>
    <col min="5404" max="5632" width="11.5" style="251"/>
    <col min="5633" max="5633" width="6.1640625" style="251" customWidth="1"/>
    <col min="5634" max="5634" width="4.5" style="251" customWidth="1"/>
    <col min="5635" max="5635" width="5.83203125" style="251" customWidth="1"/>
    <col min="5636" max="5643" width="5.5" style="251" customWidth="1"/>
    <col min="5644" max="5648" width="5.1640625" style="251" customWidth="1"/>
    <col min="5649" max="5649" width="7.6640625" style="251" customWidth="1"/>
    <col min="5650" max="5650" width="8.5" style="251" customWidth="1"/>
    <col min="5651" max="5651" width="5.6640625" style="251" customWidth="1"/>
    <col min="5652" max="5652" width="7.6640625" style="251" customWidth="1"/>
    <col min="5653" max="5653" width="8.5" style="251" customWidth="1"/>
    <col min="5654" max="5654" width="7.5" style="251" customWidth="1"/>
    <col min="5655" max="5655" width="7.6640625" style="251" customWidth="1"/>
    <col min="5656" max="5659" width="5.1640625" style="251" customWidth="1"/>
    <col min="5660" max="5888" width="11.5" style="251"/>
    <col min="5889" max="5889" width="6.1640625" style="251" customWidth="1"/>
    <col min="5890" max="5890" width="4.5" style="251" customWidth="1"/>
    <col min="5891" max="5891" width="5.83203125" style="251" customWidth="1"/>
    <col min="5892" max="5899" width="5.5" style="251" customWidth="1"/>
    <col min="5900" max="5904" width="5.1640625" style="251" customWidth="1"/>
    <col min="5905" max="5905" width="7.6640625" style="251" customWidth="1"/>
    <col min="5906" max="5906" width="8.5" style="251" customWidth="1"/>
    <col min="5907" max="5907" width="5.6640625" style="251" customWidth="1"/>
    <col min="5908" max="5908" width="7.6640625" style="251" customWidth="1"/>
    <col min="5909" max="5909" width="8.5" style="251" customWidth="1"/>
    <col min="5910" max="5910" width="7.5" style="251" customWidth="1"/>
    <col min="5911" max="5911" width="7.6640625" style="251" customWidth="1"/>
    <col min="5912" max="5915" width="5.1640625" style="251" customWidth="1"/>
    <col min="5916" max="6144" width="11.5" style="251"/>
    <col min="6145" max="6145" width="6.1640625" style="251" customWidth="1"/>
    <col min="6146" max="6146" width="4.5" style="251" customWidth="1"/>
    <col min="6147" max="6147" width="5.83203125" style="251" customWidth="1"/>
    <col min="6148" max="6155" width="5.5" style="251" customWidth="1"/>
    <col min="6156" max="6160" width="5.1640625" style="251" customWidth="1"/>
    <col min="6161" max="6161" width="7.6640625" style="251" customWidth="1"/>
    <col min="6162" max="6162" width="8.5" style="251" customWidth="1"/>
    <col min="6163" max="6163" width="5.6640625" style="251" customWidth="1"/>
    <col min="6164" max="6164" width="7.6640625" style="251" customWidth="1"/>
    <col min="6165" max="6165" width="8.5" style="251" customWidth="1"/>
    <col min="6166" max="6166" width="7.5" style="251" customWidth="1"/>
    <col min="6167" max="6167" width="7.6640625" style="251" customWidth="1"/>
    <col min="6168" max="6171" width="5.1640625" style="251" customWidth="1"/>
    <col min="6172" max="6400" width="11.5" style="251"/>
    <col min="6401" max="6401" width="6.1640625" style="251" customWidth="1"/>
    <col min="6402" max="6402" width="4.5" style="251" customWidth="1"/>
    <col min="6403" max="6403" width="5.83203125" style="251" customWidth="1"/>
    <col min="6404" max="6411" width="5.5" style="251" customWidth="1"/>
    <col min="6412" max="6416" width="5.1640625" style="251" customWidth="1"/>
    <col min="6417" max="6417" width="7.6640625" style="251" customWidth="1"/>
    <col min="6418" max="6418" width="8.5" style="251" customWidth="1"/>
    <col min="6419" max="6419" width="5.6640625" style="251" customWidth="1"/>
    <col min="6420" max="6420" width="7.6640625" style="251" customWidth="1"/>
    <col min="6421" max="6421" width="8.5" style="251" customWidth="1"/>
    <col min="6422" max="6422" width="7.5" style="251" customWidth="1"/>
    <col min="6423" max="6423" width="7.6640625" style="251" customWidth="1"/>
    <col min="6424" max="6427" width="5.1640625" style="251" customWidth="1"/>
    <col min="6428" max="6656" width="11.5" style="251"/>
    <col min="6657" max="6657" width="6.1640625" style="251" customWidth="1"/>
    <col min="6658" max="6658" width="4.5" style="251" customWidth="1"/>
    <col min="6659" max="6659" width="5.83203125" style="251" customWidth="1"/>
    <col min="6660" max="6667" width="5.5" style="251" customWidth="1"/>
    <col min="6668" max="6672" width="5.1640625" style="251" customWidth="1"/>
    <col min="6673" max="6673" width="7.6640625" style="251" customWidth="1"/>
    <col min="6674" max="6674" width="8.5" style="251" customWidth="1"/>
    <col min="6675" max="6675" width="5.6640625" style="251" customWidth="1"/>
    <col min="6676" max="6676" width="7.6640625" style="251" customWidth="1"/>
    <col min="6677" max="6677" width="8.5" style="251" customWidth="1"/>
    <col min="6678" max="6678" width="7.5" style="251" customWidth="1"/>
    <col min="6679" max="6679" width="7.6640625" style="251" customWidth="1"/>
    <col min="6680" max="6683" width="5.1640625" style="251" customWidth="1"/>
    <col min="6684" max="6912" width="11.5" style="251"/>
    <col min="6913" max="6913" width="6.1640625" style="251" customWidth="1"/>
    <col min="6914" max="6914" width="4.5" style="251" customWidth="1"/>
    <col min="6915" max="6915" width="5.83203125" style="251" customWidth="1"/>
    <col min="6916" max="6923" width="5.5" style="251" customWidth="1"/>
    <col min="6924" max="6928" width="5.1640625" style="251" customWidth="1"/>
    <col min="6929" max="6929" width="7.6640625" style="251" customWidth="1"/>
    <col min="6930" max="6930" width="8.5" style="251" customWidth="1"/>
    <col min="6931" max="6931" width="5.6640625" style="251" customWidth="1"/>
    <col min="6932" max="6932" width="7.6640625" style="251" customWidth="1"/>
    <col min="6933" max="6933" width="8.5" style="251" customWidth="1"/>
    <col min="6934" max="6934" width="7.5" style="251" customWidth="1"/>
    <col min="6935" max="6935" width="7.6640625" style="251" customWidth="1"/>
    <col min="6936" max="6939" width="5.1640625" style="251" customWidth="1"/>
    <col min="6940" max="7168" width="11.5" style="251"/>
    <col min="7169" max="7169" width="6.1640625" style="251" customWidth="1"/>
    <col min="7170" max="7170" width="4.5" style="251" customWidth="1"/>
    <col min="7171" max="7171" width="5.83203125" style="251" customWidth="1"/>
    <col min="7172" max="7179" width="5.5" style="251" customWidth="1"/>
    <col min="7180" max="7184" width="5.1640625" style="251" customWidth="1"/>
    <col min="7185" max="7185" width="7.6640625" style="251" customWidth="1"/>
    <col min="7186" max="7186" width="8.5" style="251" customWidth="1"/>
    <col min="7187" max="7187" width="5.6640625" style="251" customWidth="1"/>
    <col min="7188" max="7188" width="7.6640625" style="251" customWidth="1"/>
    <col min="7189" max="7189" width="8.5" style="251" customWidth="1"/>
    <col min="7190" max="7190" width="7.5" style="251" customWidth="1"/>
    <col min="7191" max="7191" width="7.6640625" style="251" customWidth="1"/>
    <col min="7192" max="7195" width="5.1640625" style="251" customWidth="1"/>
    <col min="7196" max="7424" width="11.5" style="251"/>
    <col min="7425" max="7425" width="6.1640625" style="251" customWidth="1"/>
    <col min="7426" max="7426" width="4.5" style="251" customWidth="1"/>
    <col min="7427" max="7427" width="5.83203125" style="251" customWidth="1"/>
    <col min="7428" max="7435" width="5.5" style="251" customWidth="1"/>
    <col min="7436" max="7440" width="5.1640625" style="251" customWidth="1"/>
    <col min="7441" max="7441" width="7.6640625" style="251" customWidth="1"/>
    <col min="7442" max="7442" width="8.5" style="251" customWidth="1"/>
    <col min="7443" max="7443" width="5.6640625" style="251" customWidth="1"/>
    <col min="7444" max="7444" width="7.6640625" style="251" customWidth="1"/>
    <col min="7445" max="7445" width="8.5" style="251" customWidth="1"/>
    <col min="7446" max="7446" width="7.5" style="251" customWidth="1"/>
    <col min="7447" max="7447" width="7.6640625" style="251" customWidth="1"/>
    <col min="7448" max="7451" width="5.1640625" style="251" customWidth="1"/>
    <col min="7452" max="7680" width="11.5" style="251"/>
    <col min="7681" max="7681" width="6.1640625" style="251" customWidth="1"/>
    <col min="7682" max="7682" width="4.5" style="251" customWidth="1"/>
    <col min="7683" max="7683" width="5.83203125" style="251" customWidth="1"/>
    <col min="7684" max="7691" width="5.5" style="251" customWidth="1"/>
    <col min="7692" max="7696" width="5.1640625" style="251" customWidth="1"/>
    <col min="7697" max="7697" width="7.6640625" style="251" customWidth="1"/>
    <col min="7698" max="7698" width="8.5" style="251" customWidth="1"/>
    <col min="7699" max="7699" width="5.6640625" style="251" customWidth="1"/>
    <col min="7700" max="7700" width="7.6640625" style="251" customWidth="1"/>
    <col min="7701" max="7701" width="8.5" style="251" customWidth="1"/>
    <col min="7702" max="7702" width="7.5" style="251" customWidth="1"/>
    <col min="7703" max="7703" width="7.6640625" style="251" customWidth="1"/>
    <col min="7704" max="7707" width="5.1640625" style="251" customWidth="1"/>
    <col min="7708" max="7936" width="11.5" style="251"/>
    <col min="7937" max="7937" width="6.1640625" style="251" customWidth="1"/>
    <col min="7938" max="7938" width="4.5" style="251" customWidth="1"/>
    <col min="7939" max="7939" width="5.83203125" style="251" customWidth="1"/>
    <col min="7940" max="7947" width="5.5" style="251" customWidth="1"/>
    <col min="7948" max="7952" width="5.1640625" style="251" customWidth="1"/>
    <col min="7953" max="7953" width="7.6640625" style="251" customWidth="1"/>
    <col min="7954" max="7954" width="8.5" style="251" customWidth="1"/>
    <col min="7955" max="7955" width="5.6640625" style="251" customWidth="1"/>
    <col min="7956" max="7956" width="7.6640625" style="251" customWidth="1"/>
    <col min="7957" max="7957" width="8.5" style="251" customWidth="1"/>
    <col min="7958" max="7958" width="7.5" style="251" customWidth="1"/>
    <col min="7959" max="7959" width="7.6640625" style="251" customWidth="1"/>
    <col min="7960" max="7963" width="5.1640625" style="251" customWidth="1"/>
    <col min="7964" max="8192" width="11.5" style="251"/>
    <col min="8193" max="8193" width="6.1640625" style="251" customWidth="1"/>
    <col min="8194" max="8194" width="4.5" style="251" customWidth="1"/>
    <col min="8195" max="8195" width="5.83203125" style="251" customWidth="1"/>
    <col min="8196" max="8203" width="5.5" style="251" customWidth="1"/>
    <col min="8204" max="8208" width="5.1640625" style="251" customWidth="1"/>
    <col min="8209" max="8209" width="7.6640625" style="251" customWidth="1"/>
    <col min="8210" max="8210" width="8.5" style="251" customWidth="1"/>
    <col min="8211" max="8211" width="5.6640625" style="251" customWidth="1"/>
    <col min="8212" max="8212" width="7.6640625" style="251" customWidth="1"/>
    <col min="8213" max="8213" width="8.5" style="251" customWidth="1"/>
    <col min="8214" max="8214" width="7.5" style="251" customWidth="1"/>
    <col min="8215" max="8215" width="7.6640625" style="251" customWidth="1"/>
    <col min="8216" max="8219" width="5.1640625" style="251" customWidth="1"/>
    <col min="8220" max="8448" width="11.5" style="251"/>
    <col min="8449" max="8449" width="6.1640625" style="251" customWidth="1"/>
    <col min="8450" max="8450" width="4.5" style="251" customWidth="1"/>
    <col min="8451" max="8451" width="5.83203125" style="251" customWidth="1"/>
    <col min="8452" max="8459" width="5.5" style="251" customWidth="1"/>
    <col min="8460" max="8464" width="5.1640625" style="251" customWidth="1"/>
    <col min="8465" max="8465" width="7.6640625" style="251" customWidth="1"/>
    <col min="8466" max="8466" width="8.5" style="251" customWidth="1"/>
    <col min="8467" max="8467" width="5.6640625" style="251" customWidth="1"/>
    <col min="8468" max="8468" width="7.6640625" style="251" customWidth="1"/>
    <col min="8469" max="8469" width="8.5" style="251" customWidth="1"/>
    <col min="8470" max="8470" width="7.5" style="251" customWidth="1"/>
    <col min="8471" max="8471" width="7.6640625" style="251" customWidth="1"/>
    <col min="8472" max="8475" width="5.1640625" style="251" customWidth="1"/>
    <col min="8476" max="8704" width="11.5" style="251"/>
    <col min="8705" max="8705" width="6.1640625" style="251" customWidth="1"/>
    <col min="8706" max="8706" width="4.5" style="251" customWidth="1"/>
    <col min="8707" max="8707" width="5.83203125" style="251" customWidth="1"/>
    <col min="8708" max="8715" width="5.5" style="251" customWidth="1"/>
    <col min="8716" max="8720" width="5.1640625" style="251" customWidth="1"/>
    <col min="8721" max="8721" width="7.6640625" style="251" customWidth="1"/>
    <col min="8722" max="8722" width="8.5" style="251" customWidth="1"/>
    <col min="8723" max="8723" width="5.6640625" style="251" customWidth="1"/>
    <col min="8724" max="8724" width="7.6640625" style="251" customWidth="1"/>
    <col min="8725" max="8725" width="8.5" style="251" customWidth="1"/>
    <col min="8726" max="8726" width="7.5" style="251" customWidth="1"/>
    <col min="8727" max="8727" width="7.6640625" style="251" customWidth="1"/>
    <col min="8728" max="8731" width="5.1640625" style="251" customWidth="1"/>
    <col min="8732" max="8960" width="11.5" style="251"/>
    <col min="8961" max="8961" width="6.1640625" style="251" customWidth="1"/>
    <col min="8962" max="8962" width="4.5" style="251" customWidth="1"/>
    <col min="8963" max="8963" width="5.83203125" style="251" customWidth="1"/>
    <col min="8964" max="8971" width="5.5" style="251" customWidth="1"/>
    <col min="8972" max="8976" width="5.1640625" style="251" customWidth="1"/>
    <col min="8977" max="8977" width="7.6640625" style="251" customWidth="1"/>
    <col min="8978" max="8978" width="8.5" style="251" customWidth="1"/>
    <col min="8979" max="8979" width="5.6640625" style="251" customWidth="1"/>
    <col min="8980" max="8980" width="7.6640625" style="251" customWidth="1"/>
    <col min="8981" max="8981" width="8.5" style="251" customWidth="1"/>
    <col min="8982" max="8982" width="7.5" style="251" customWidth="1"/>
    <col min="8983" max="8983" width="7.6640625" style="251" customWidth="1"/>
    <col min="8984" max="8987" width="5.1640625" style="251" customWidth="1"/>
    <col min="8988" max="9216" width="11.5" style="251"/>
    <col min="9217" max="9217" width="6.1640625" style="251" customWidth="1"/>
    <col min="9218" max="9218" width="4.5" style="251" customWidth="1"/>
    <col min="9219" max="9219" width="5.83203125" style="251" customWidth="1"/>
    <col min="9220" max="9227" width="5.5" style="251" customWidth="1"/>
    <col min="9228" max="9232" width="5.1640625" style="251" customWidth="1"/>
    <col min="9233" max="9233" width="7.6640625" style="251" customWidth="1"/>
    <col min="9234" max="9234" width="8.5" style="251" customWidth="1"/>
    <col min="9235" max="9235" width="5.6640625" style="251" customWidth="1"/>
    <col min="9236" max="9236" width="7.6640625" style="251" customWidth="1"/>
    <col min="9237" max="9237" width="8.5" style="251" customWidth="1"/>
    <col min="9238" max="9238" width="7.5" style="251" customWidth="1"/>
    <col min="9239" max="9239" width="7.6640625" style="251" customWidth="1"/>
    <col min="9240" max="9243" width="5.1640625" style="251" customWidth="1"/>
    <col min="9244" max="9472" width="11.5" style="251"/>
    <col min="9473" max="9473" width="6.1640625" style="251" customWidth="1"/>
    <col min="9474" max="9474" width="4.5" style="251" customWidth="1"/>
    <col min="9475" max="9475" width="5.83203125" style="251" customWidth="1"/>
    <col min="9476" max="9483" width="5.5" style="251" customWidth="1"/>
    <col min="9484" max="9488" width="5.1640625" style="251" customWidth="1"/>
    <col min="9489" max="9489" width="7.6640625" style="251" customWidth="1"/>
    <col min="9490" max="9490" width="8.5" style="251" customWidth="1"/>
    <col min="9491" max="9491" width="5.6640625" style="251" customWidth="1"/>
    <col min="9492" max="9492" width="7.6640625" style="251" customWidth="1"/>
    <col min="9493" max="9493" width="8.5" style="251" customWidth="1"/>
    <col min="9494" max="9494" width="7.5" style="251" customWidth="1"/>
    <col min="9495" max="9495" width="7.6640625" style="251" customWidth="1"/>
    <col min="9496" max="9499" width="5.1640625" style="251" customWidth="1"/>
    <col min="9500" max="9728" width="11.5" style="251"/>
    <col min="9729" max="9729" width="6.1640625" style="251" customWidth="1"/>
    <col min="9730" max="9730" width="4.5" style="251" customWidth="1"/>
    <col min="9731" max="9731" width="5.83203125" style="251" customWidth="1"/>
    <col min="9732" max="9739" width="5.5" style="251" customWidth="1"/>
    <col min="9740" max="9744" width="5.1640625" style="251" customWidth="1"/>
    <col min="9745" max="9745" width="7.6640625" style="251" customWidth="1"/>
    <col min="9746" max="9746" width="8.5" style="251" customWidth="1"/>
    <col min="9747" max="9747" width="5.6640625" style="251" customWidth="1"/>
    <col min="9748" max="9748" width="7.6640625" style="251" customWidth="1"/>
    <col min="9749" max="9749" width="8.5" style="251" customWidth="1"/>
    <col min="9750" max="9750" width="7.5" style="251" customWidth="1"/>
    <col min="9751" max="9751" width="7.6640625" style="251" customWidth="1"/>
    <col min="9752" max="9755" width="5.1640625" style="251" customWidth="1"/>
    <col min="9756" max="9984" width="11.5" style="251"/>
    <col min="9985" max="9985" width="6.1640625" style="251" customWidth="1"/>
    <col min="9986" max="9986" width="4.5" style="251" customWidth="1"/>
    <col min="9987" max="9987" width="5.83203125" style="251" customWidth="1"/>
    <col min="9988" max="9995" width="5.5" style="251" customWidth="1"/>
    <col min="9996" max="10000" width="5.1640625" style="251" customWidth="1"/>
    <col min="10001" max="10001" width="7.6640625" style="251" customWidth="1"/>
    <col min="10002" max="10002" width="8.5" style="251" customWidth="1"/>
    <col min="10003" max="10003" width="5.6640625" style="251" customWidth="1"/>
    <col min="10004" max="10004" width="7.6640625" style="251" customWidth="1"/>
    <col min="10005" max="10005" width="8.5" style="251" customWidth="1"/>
    <col min="10006" max="10006" width="7.5" style="251" customWidth="1"/>
    <col min="10007" max="10007" width="7.6640625" style="251" customWidth="1"/>
    <col min="10008" max="10011" width="5.1640625" style="251" customWidth="1"/>
    <col min="10012" max="10240" width="11.5" style="251"/>
    <col min="10241" max="10241" width="6.1640625" style="251" customWidth="1"/>
    <col min="10242" max="10242" width="4.5" style="251" customWidth="1"/>
    <col min="10243" max="10243" width="5.83203125" style="251" customWidth="1"/>
    <col min="10244" max="10251" width="5.5" style="251" customWidth="1"/>
    <col min="10252" max="10256" width="5.1640625" style="251" customWidth="1"/>
    <col min="10257" max="10257" width="7.6640625" style="251" customWidth="1"/>
    <col min="10258" max="10258" width="8.5" style="251" customWidth="1"/>
    <col min="10259" max="10259" width="5.6640625" style="251" customWidth="1"/>
    <col min="10260" max="10260" width="7.6640625" style="251" customWidth="1"/>
    <col min="10261" max="10261" width="8.5" style="251" customWidth="1"/>
    <col min="10262" max="10262" width="7.5" style="251" customWidth="1"/>
    <col min="10263" max="10263" width="7.6640625" style="251" customWidth="1"/>
    <col min="10264" max="10267" width="5.1640625" style="251" customWidth="1"/>
    <col min="10268" max="10496" width="11.5" style="251"/>
    <col min="10497" max="10497" width="6.1640625" style="251" customWidth="1"/>
    <col min="10498" max="10498" width="4.5" style="251" customWidth="1"/>
    <col min="10499" max="10499" width="5.83203125" style="251" customWidth="1"/>
    <col min="10500" max="10507" width="5.5" style="251" customWidth="1"/>
    <col min="10508" max="10512" width="5.1640625" style="251" customWidth="1"/>
    <col min="10513" max="10513" width="7.6640625" style="251" customWidth="1"/>
    <col min="10514" max="10514" width="8.5" style="251" customWidth="1"/>
    <col min="10515" max="10515" width="5.6640625" style="251" customWidth="1"/>
    <col min="10516" max="10516" width="7.6640625" style="251" customWidth="1"/>
    <col min="10517" max="10517" width="8.5" style="251" customWidth="1"/>
    <col min="10518" max="10518" width="7.5" style="251" customWidth="1"/>
    <col min="10519" max="10519" width="7.6640625" style="251" customWidth="1"/>
    <col min="10520" max="10523" width="5.1640625" style="251" customWidth="1"/>
    <col min="10524" max="10752" width="11.5" style="251"/>
    <col min="10753" max="10753" width="6.1640625" style="251" customWidth="1"/>
    <col min="10754" max="10754" width="4.5" style="251" customWidth="1"/>
    <col min="10755" max="10755" width="5.83203125" style="251" customWidth="1"/>
    <col min="10756" max="10763" width="5.5" style="251" customWidth="1"/>
    <col min="10764" max="10768" width="5.1640625" style="251" customWidth="1"/>
    <col min="10769" max="10769" width="7.6640625" style="251" customWidth="1"/>
    <col min="10770" max="10770" width="8.5" style="251" customWidth="1"/>
    <col min="10771" max="10771" width="5.6640625" style="251" customWidth="1"/>
    <col min="10772" max="10772" width="7.6640625" style="251" customWidth="1"/>
    <col min="10773" max="10773" width="8.5" style="251" customWidth="1"/>
    <col min="10774" max="10774" width="7.5" style="251" customWidth="1"/>
    <col min="10775" max="10775" width="7.6640625" style="251" customWidth="1"/>
    <col min="10776" max="10779" width="5.1640625" style="251" customWidth="1"/>
    <col min="10780" max="11008" width="11.5" style="251"/>
    <col min="11009" max="11009" width="6.1640625" style="251" customWidth="1"/>
    <col min="11010" max="11010" width="4.5" style="251" customWidth="1"/>
    <col min="11011" max="11011" width="5.83203125" style="251" customWidth="1"/>
    <col min="11012" max="11019" width="5.5" style="251" customWidth="1"/>
    <col min="11020" max="11024" width="5.1640625" style="251" customWidth="1"/>
    <col min="11025" max="11025" width="7.6640625" style="251" customWidth="1"/>
    <col min="11026" max="11026" width="8.5" style="251" customWidth="1"/>
    <col min="11027" max="11027" width="5.6640625" style="251" customWidth="1"/>
    <col min="11028" max="11028" width="7.6640625" style="251" customWidth="1"/>
    <col min="11029" max="11029" width="8.5" style="251" customWidth="1"/>
    <col min="11030" max="11030" width="7.5" style="251" customWidth="1"/>
    <col min="11031" max="11031" width="7.6640625" style="251" customWidth="1"/>
    <col min="11032" max="11035" width="5.1640625" style="251" customWidth="1"/>
    <col min="11036" max="11264" width="11.5" style="251"/>
    <col min="11265" max="11265" width="6.1640625" style="251" customWidth="1"/>
    <col min="11266" max="11266" width="4.5" style="251" customWidth="1"/>
    <col min="11267" max="11267" width="5.83203125" style="251" customWidth="1"/>
    <col min="11268" max="11275" width="5.5" style="251" customWidth="1"/>
    <col min="11276" max="11280" width="5.1640625" style="251" customWidth="1"/>
    <col min="11281" max="11281" width="7.6640625" style="251" customWidth="1"/>
    <col min="11282" max="11282" width="8.5" style="251" customWidth="1"/>
    <col min="11283" max="11283" width="5.6640625" style="251" customWidth="1"/>
    <col min="11284" max="11284" width="7.6640625" style="251" customWidth="1"/>
    <col min="11285" max="11285" width="8.5" style="251" customWidth="1"/>
    <col min="11286" max="11286" width="7.5" style="251" customWidth="1"/>
    <col min="11287" max="11287" width="7.6640625" style="251" customWidth="1"/>
    <col min="11288" max="11291" width="5.1640625" style="251" customWidth="1"/>
    <col min="11292" max="11520" width="11.5" style="251"/>
    <col min="11521" max="11521" width="6.1640625" style="251" customWidth="1"/>
    <col min="11522" max="11522" width="4.5" style="251" customWidth="1"/>
    <col min="11523" max="11523" width="5.83203125" style="251" customWidth="1"/>
    <col min="11524" max="11531" width="5.5" style="251" customWidth="1"/>
    <col min="11532" max="11536" width="5.1640625" style="251" customWidth="1"/>
    <col min="11537" max="11537" width="7.6640625" style="251" customWidth="1"/>
    <col min="11538" max="11538" width="8.5" style="251" customWidth="1"/>
    <col min="11539" max="11539" width="5.6640625" style="251" customWidth="1"/>
    <col min="11540" max="11540" width="7.6640625" style="251" customWidth="1"/>
    <col min="11541" max="11541" width="8.5" style="251" customWidth="1"/>
    <col min="11542" max="11542" width="7.5" style="251" customWidth="1"/>
    <col min="11543" max="11543" width="7.6640625" style="251" customWidth="1"/>
    <col min="11544" max="11547" width="5.1640625" style="251" customWidth="1"/>
    <col min="11548" max="11776" width="11.5" style="251"/>
    <col min="11777" max="11777" width="6.1640625" style="251" customWidth="1"/>
    <col min="11778" max="11778" width="4.5" style="251" customWidth="1"/>
    <col min="11779" max="11779" width="5.83203125" style="251" customWidth="1"/>
    <col min="11780" max="11787" width="5.5" style="251" customWidth="1"/>
    <col min="11788" max="11792" width="5.1640625" style="251" customWidth="1"/>
    <col min="11793" max="11793" width="7.6640625" style="251" customWidth="1"/>
    <col min="11794" max="11794" width="8.5" style="251" customWidth="1"/>
    <col min="11795" max="11795" width="5.6640625" style="251" customWidth="1"/>
    <col min="11796" max="11796" width="7.6640625" style="251" customWidth="1"/>
    <col min="11797" max="11797" width="8.5" style="251" customWidth="1"/>
    <col min="11798" max="11798" width="7.5" style="251" customWidth="1"/>
    <col min="11799" max="11799" width="7.6640625" style="251" customWidth="1"/>
    <col min="11800" max="11803" width="5.1640625" style="251" customWidth="1"/>
    <col min="11804" max="12032" width="11.5" style="251"/>
    <col min="12033" max="12033" width="6.1640625" style="251" customWidth="1"/>
    <col min="12034" max="12034" width="4.5" style="251" customWidth="1"/>
    <col min="12035" max="12035" width="5.83203125" style="251" customWidth="1"/>
    <col min="12036" max="12043" width="5.5" style="251" customWidth="1"/>
    <col min="12044" max="12048" width="5.1640625" style="251" customWidth="1"/>
    <col min="12049" max="12049" width="7.6640625" style="251" customWidth="1"/>
    <col min="12050" max="12050" width="8.5" style="251" customWidth="1"/>
    <col min="12051" max="12051" width="5.6640625" style="251" customWidth="1"/>
    <col min="12052" max="12052" width="7.6640625" style="251" customWidth="1"/>
    <col min="12053" max="12053" width="8.5" style="251" customWidth="1"/>
    <col min="12054" max="12054" width="7.5" style="251" customWidth="1"/>
    <col min="12055" max="12055" width="7.6640625" style="251" customWidth="1"/>
    <col min="12056" max="12059" width="5.1640625" style="251" customWidth="1"/>
    <col min="12060" max="12288" width="11.5" style="251"/>
    <col min="12289" max="12289" width="6.1640625" style="251" customWidth="1"/>
    <col min="12290" max="12290" width="4.5" style="251" customWidth="1"/>
    <col min="12291" max="12291" width="5.83203125" style="251" customWidth="1"/>
    <col min="12292" max="12299" width="5.5" style="251" customWidth="1"/>
    <col min="12300" max="12304" width="5.1640625" style="251" customWidth="1"/>
    <col min="12305" max="12305" width="7.6640625" style="251" customWidth="1"/>
    <col min="12306" max="12306" width="8.5" style="251" customWidth="1"/>
    <col min="12307" max="12307" width="5.6640625" style="251" customWidth="1"/>
    <col min="12308" max="12308" width="7.6640625" style="251" customWidth="1"/>
    <col min="12309" max="12309" width="8.5" style="251" customWidth="1"/>
    <col min="12310" max="12310" width="7.5" style="251" customWidth="1"/>
    <col min="12311" max="12311" width="7.6640625" style="251" customWidth="1"/>
    <col min="12312" max="12315" width="5.1640625" style="251" customWidth="1"/>
    <col min="12316" max="12544" width="11.5" style="251"/>
    <col min="12545" max="12545" width="6.1640625" style="251" customWidth="1"/>
    <col min="12546" max="12546" width="4.5" style="251" customWidth="1"/>
    <col min="12547" max="12547" width="5.83203125" style="251" customWidth="1"/>
    <col min="12548" max="12555" width="5.5" style="251" customWidth="1"/>
    <col min="12556" max="12560" width="5.1640625" style="251" customWidth="1"/>
    <col min="12561" max="12561" width="7.6640625" style="251" customWidth="1"/>
    <col min="12562" max="12562" width="8.5" style="251" customWidth="1"/>
    <col min="12563" max="12563" width="5.6640625" style="251" customWidth="1"/>
    <col min="12564" max="12564" width="7.6640625" style="251" customWidth="1"/>
    <col min="12565" max="12565" width="8.5" style="251" customWidth="1"/>
    <col min="12566" max="12566" width="7.5" style="251" customWidth="1"/>
    <col min="12567" max="12567" width="7.6640625" style="251" customWidth="1"/>
    <col min="12568" max="12571" width="5.1640625" style="251" customWidth="1"/>
    <col min="12572" max="12800" width="11.5" style="251"/>
    <col min="12801" max="12801" width="6.1640625" style="251" customWidth="1"/>
    <col min="12802" max="12802" width="4.5" style="251" customWidth="1"/>
    <col min="12803" max="12803" width="5.83203125" style="251" customWidth="1"/>
    <col min="12804" max="12811" width="5.5" style="251" customWidth="1"/>
    <col min="12812" max="12816" width="5.1640625" style="251" customWidth="1"/>
    <col min="12817" max="12817" width="7.6640625" style="251" customWidth="1"/>
    <col min="12818" max="12818" width="8.5" style="251" customWidth="1"/>
    <col min="12819" max="12819" width="5.6640625" style="251" customWidth="1"/>
    <col min="12820" max="12820" width="7.6640625" style="251" customWidth="1"/>
    <col min="12821" max="12821" width="8.5" style="251" customWidth="1"/>
    <col min="12822" max="12822" width="7.5" style="251" customWidth="1"/>
    <col min="12823" max="12823" width="7.6640625" style="251" customWidth="1"/>
    <col min="12824" max="12827" width="5.1640625" style="251" customWidth="1"/>
    <col min="12828" max="13056" width="11.5" style="251"/>
    <col min="13057" max="13057" width="6.1640625" style="251" customWidth="1"/>
    <col min="13058" max="13058" width="4.5" style="251" customWidth="1"/>
    <col min="13059" max="13059" width="5.83203125" style="251" customWidth="1"/>
    <col min="13060" max="13067" width="5.5" style="251" customWidth="1"/>
    <col min="13068" max="13072" width="5.1640625" style="251" customWidth="1"/>
    <col min="13073" max="13073" width="7.6640625" style="251" customWidth="1"/>
    <col min="13074" max="13074" width="8.5" style="251" customWidth="1"/>
    <col min="13075" max="13075" width="5.6640625" style="251" customWidth="1"/>
    <col min="13076" max="13076" width="7.6640625" style="251" customWidth="1"/>
    <col min="13077" max="13077" width="8.5" style="251" customWidth="1"/>
    <col min="13078" max="13078" width="7.5" style="251" customWidth="1"/>
    <col min="13079" max="13079" width="7.6640625" style="251" customWidth="1"/>
    <col min="13080" max="13083" width="5.1640625" style="251" customWidth="1"/>
    <col min="13084" max="13312" width="11.5" style="251"/>
    <col min="13313" max="13313" width="6.1640625" style="251" customWidth="1"/>
    <col min="13314" max="13314" width="4.5" style="251" customWidth="1"/>
    <col min="13315" max="13315" width="5.83203125" style="251" customWidth="1"/>
    <col min="13316" max="13323" width="5.5" style="251" customWidth="1"/>
    <col min="13324" max="13328" width="5.1640625" style="251" customWidth="1"/>
    <col min="13329" max="13329" width="7.6640625" style="251" customWidth="1"/>
    <col min="13330" max="13330" width="8.5" style="251" customWidth="1"/>
    <col min="13331" max="13331" width="5.6640625" style="251" customWidth="1"/>
    <col min="13332" max="13332" width="7.6640625" style="251" customWidth="1"/>
    <col min="13333" max="13333" width="8.5" style="251" customWidth="1"/>
    <col min="13334" max="13334" width="7.5" style="251" customWidth="1"/>
    <col min="13335" max="13335" width="7.6640625" style="251" customWidth="1"/>
    <col min="13336" max="13339" width="5.1640625" style="251" customWidth="1"/>
    <col min="13340" max="13568" width="11.5" style="251"/>
    <col min="13569" max="13569" width="6.1640625" style="251" customWidth="1"/>
    <col min="13570" max="13570" width="4.5" style="251" customWidth="1"/>
    <col min="13571" max="13571" width="5.83203125" style="251" customWidth="1"/>
    <col min="13572" max="13579" width="5.5" style="251" customWidth="1"/>
    <col min="13580" max="13584" width="5.1640625" style="251" customWidth="1"/>
    <col min="13585" max="13585" width="7.6640625" style="251" customWidth="1"/>
    <col min="13586" max="13586" width="8.5" style="251" customWidth="1"/>
    <col min="13587" max="13587" width="5.6640625" style="251" customWidth="1"/>
    <col min="13588" max="13588" width="7.6640625" style="251" customWidth="1"/>
    <col min="13589" max="13589" width="8.5" style="251" customWidth="1"/>
    <col min="13590" max="13590" width="7.5" style="251" customWidth="1"/>
    <col min="13591" max="13591" width="7.6640625" style="251" customWidth="1"/>
    <col min="13592" max="13595" width="5.1640625" style="251" customWidth="1"/>
    <col min="13596" max="13824" width="11.5" style="251"/>
    <col min="13825" max="13825" width="6.1640625" style="251" customWidth="1"/>
    <col min="13826" max="13826" width="4.5" style="251" customWidth="1"/>
    <col min="13827" max="13827" width="5.83203125" style="251" customWidth="1"/>
    <col min="13828" max="13835" width="5.5" style="251" customWidth="1"/>
    <col min="13836" max="13840" width="5.1640625" style="251" customWidth="1"/>
    <col min="13841" max="13841" width="7.6640625" style="251" customWidth="1"/>
    <col min="13842" max="13842" width="8.5" style="251" customWidth="1"/>
    <col min="13843" max="13843" width="5.6640625" style="251" customWidth="1"/>
    <col min="13844" max="13844" width="7.6640625" style="251" customWidth="1"/>
    <col min="13845" max="13845" width="8.5" style="251" customWidth="1"/>
    <col min="13846" max="13846" width="7.5" style="251" customWidth="1"/>
    <col min="13847" max="13847" width="7.6640625" style="251" customWidth="1"/>
    <col min="13848" max="13851" width="5.1640625" style="251" customWidth="1"/>
    <col min="13852" max="14080" width="11.5" style="251"/>
    <col min="14081" max="14081" width="6.1640625" style="251" customWidth="1"/>
    <col min="14082" max="14082" width="4.5" style="251" customWidth="1"/>
    <col min="14083" max="14083" width="5.83203125" style="251" customWidth="1"/>
    <col min="14084" max="14091" width="5.5" style="251" customWidth="1"/>
    <col min="14092" max="14096" width="5.1640625" style="251" customWidth="1"/>
    <col min="14097" max="14097" width="7.6640625" style="251" customWidth="1"/>
    <col min="14098" max="14098" width="8.5" style="251" customWidth="1"/>
    <col min="14099" max="14099" width="5.6640625" style="251" customWidth="1"/>
    <col min="14100" max="14100" width="7.6640625" style="251" customWidth="1"/>
    <col min="14101" max="14101" width="8.5" style="251" customWidth="1"/>
    <col min="14102" max="14102" width="7.5" style="251" customWidth="1"/>
    <col min="14103" max="14103" width="7.6640625" style="251" customWidth="1"/>
    <col min="14104" max="14107" width="5.1640625" style="251" customWidth="1"/>
    <col min="14108" max="14336" width="11.5" style="251"/>
    <col min="14337" max="14337" width="6.1640625" style="251" customWidth="1"/>
    <col min="14338" max="14338" width="4.5" style="251" customWidth="1"/>
    <col min="14339" max="14339" width="5.83203125" style="251" customWidth="1"/>
    <col min="14340" max="14347" width="5.5" style="251" customWidth="1"/>
    <col min="14348" max="14352" width="5.1640625" style="251" customWidth="1"/>
    <col min="14353" max="14353" width="7.6640625" style="251" customWidth="1"/>
    <col min="14354" max="14354" width="8.5" style="251" customWidth="1"/>
    <col min="14355" max="14355" width="5.6640625" style="251" customWidth="1"/>
    <col min="14356" max="14356" width="7.6640625" style="251" customWidth="1"/>
    <col min="14357" max="14357" width="8.5" style="251" customWidth="1"/>
    <col min="14358" max="14358" width="7.5" style="251" customWidth="1"/>
    <col min="14359" max="14359" width="7.6640625" style="251" customWidth="1"/>
    <col min="14360" max="14363" width="5.1640625" style="251" customWidth="1"/>
    <col min="14364" max="14592" width="11.5" style="251"/>
    <col min="14593" max="14593" width="6.1640625" style="251" customWidth="1"/>
    <col min="14594" max="14594" width="4.5" style="251" customWidth="1"/>
    <col min="14595" max="14595" width="5.83203125" style="251" customWidth="1"/>
    <col min="14596" max="14603" width="5.5" style="251" customWidth="1"/>
    <col min="14604" max="14608" width="5.1640625" style="251" customWidth="1"/>
    <col min="14609" max="14609" width="7.6640625" style="251" customWidth="1"/>
    <col min="14610" max="14610" width="8.5" style="251" customWidth="1"/>
    <col min="14611" max="14611" width="5.6640625" style="251" customWidth="1"/>
    <col min="14612" max="14612" width="7.6640625" style="251" customWidth="1"/>
    <col min="14613" max="14613" width="8.5" style="251" customWidth="1"/>
    <col min="14614" max="14614" width="7.5" style="251" customWidth="1"/>
    <col min="14615" max="14615" width="7.6640625" style="251" customWidth="1"/>
    <col min="14616" max="14619" width="5.1640625" style="251" customWidth="1"/>
    <col min="14620" max="14848" width="11.5" style="251"/>
    <col min="14849" max="14849" width="6.1640625" style="251" customWidth="1"/>
    <col min="14850" max="14850" width="4.5" style="251" customWidth="1"/>
    <col min="14851" max="14851" width="5.83203125" style="251" customWidth="1"/>
    <col min="14852" max="14859" width="5.5" style="251" customWidth="1"/>
    <col min="14860" max="14864" width="5.1640625" style="251" customWidth="1"/>
    <col min="14865" max="14865" width="7.6640625" style="251" customWidth="1"/>
    <col min="14866" max="14866" width="8.5" style="251" customWidth="1"/>
    <col min="14867" max="14867" width="5.6640625" style="251" customWidth="1"/>
    <col min="14868" max="14868" width="7.6640625" style="251" customWidth="1"/>
    <col min="14869" max="14869" width="8.5" style="251" customWidth="1"/>
    <col min="14870" max="14870" width="7.5" style="251" customWidth="1"/>
    <col min="14871" max="14871" width="7.6640625" style="251" customWidth="1"/>
    <col min="14872" max="14875" width="5.1640625" style="251" customWidth="1"/>
    <col min="14876" max="15104" width="11.5" style="251"/>
    <col min="15105" max="15105" width="6.1640625" style="251" customWidth="1"/>
    <col min="15106" max="15106" width="4.5" style="251" customWidth="1"/>
    <col min="15107" max="15107" width="5.83203125" style="251" customWidth="1"/>
    <col min="15108" max="15115" width="5.5" style="251" customWidth="1"/>
    <col min="15116" max="15120" width="5.1640625" style="251" customWidth="1"/>
    <col min="15121" max="15121" width="7.6640625" style="251" customWidth="1"/>
    <col min="15122" max="15122" width="8.5" style="251" customWidth="1"/>
    <col min="15123" max="15123" width="5.6640625" style="251" customWidth="1"/>
    <col min="15124" max="15124" width="7.6640625" style="251" customWidth="1"/>
    <col min="15125" max="15125" width="8.5" style="251" customWidth="1"/>
    <col min="15126" max="15126" width="7.5" style="251" customWidth="1"/>
    <col min="15127" max="15127" width="7.6640625" style="251" customWidth="1"/>
    <col min="15128" max="15131" width="5.1640625" style="251" customWidth="1"/>
    <col min="15132" max="15360" width="11.5" style="251"/>
    <col min="15361" max="15361" width="6.1640625" style="251" customWidth="1"/>
    <col min="15362" max="15362" width="4.5" style="251" customWidth="1"/>
    <col min="15363" max="15363" width="5.83203125" style="251" customWidth="1"/>
    <col min="15364" max="15371" width="5.5" style="251" customWidth="1"/>
    <col min="15372" max="15376" width="5.1640625" style="251" customWidth="1"/>
    <col min="15377" max="15377" width="7.6640625" style="251" customWidth="1"/>
    <col min="15378" max="15378" width="8.5" style="251" customWidth="1"/>
    <col min="15379" max="15379" width="5.6640625" style="251" customWidth="1"/>
    <col min="15380" max="15380" width="7.6640625" style="251" customWidth="1"/>
    <col min="15381" max="15381" width="8.5" style="251" customWidth="1"/>
    <col min="15382" max="15382" width="7.5" style="251" customWidth="1"/>
    <col min="15383" max="15383" width="7.6640625" style="251" customWidth="1"/>
    <col min="15384" max="15387" width="5.1640625" style="251" customWidth="1"/>
    <col min="15388" max="15616" width="11.5" style="251"/>
    <col min="15617" max="15617" width="6.1640625" style="251" customWidth="1"/>
    <col min="15618" max="15618" width="4.5" style="251" customWidth="1"/>
    <col min="15619" max="15619" width="5.83203125" style="251" customWidth="1"/>
    <col min="15620" max="15627" width="5.5" style="251" customWidth="1"/>
    <col min="15628" max="15632" width="5.1640625" style="251" customWidth="1"/>
    <col min="15633" max="15633" width="7.6640625" style="251" customWidth="1"/>
    <col min="15634" max="15634" width="8.5" style="251" customWidth="1"/>
    <col min="15635" max="15635" width="5.6640625" style="251" customWidth="1"/>
    <col min="15636" max="15636" width="7.6640625" style="251" customWidth="1"/>
    <col min="15637" max="15637" width="8.5" style="251" customWidth="1"/>
    <col min="15638" max="15638" width="7.5" style="251" customWidth="1"/>
    <col min="15639" max="15639" width="7.6640625" style="251" customWidth="1"/>
    <col min="15640" max="15643" width="5.1640625" style="251" customWidth="1"/>
    <col min="15644" max="15872" width="11.5" style="251"/>
    <col min="15873" max="15873" width="6.1640625" style="251" customWidth="1"/>
    <col min="15874" max="15874" width="4.5" style="251" customWidth="1"/>
    <col min="15875" max="15875" width="5.83203125" style="251" customWidth="1"/>
    <col min="15876" max="15883" width="5.5" style="251" customWidth="1"/>
    <col min="15884" max="15888" width="5.1640625" style="251" customWidth="1"/>
    <col min="15889" max="15889" width="7.6640625" style="251" customWidth="1"/>
    <col min="15890" max="15890" width="8.5" style="251" customWidth="1"/>
    <col min="15891" max="15891" width="5.6640625" style="251" customWidth="1"/>
    <col min="15892" max="15892" width="7.6640625" style="251" customWidth="1"/>
    <col min="15893" max="15893" width="8.5" style="251" customWidth="1"/>
    <col min="15894" max="15894" width="7.5" style="251" customWidth="1"/>
    <col min="15895" max="15895" width="7.6640625" style="251" customWidth="1"/>
    <col min="15896" max="15899" width="5.1640625" style="251" customWidth="1"/>
    <col min="15900" max="16128" width="11.5" style="251"/>
    <col min="16129" max="16129" width="6.1640625" style="251" customWidth="1"/>
    <col min="16130" max="16130" width="4.5" style="251" customWidth="1"/>
    <col min="16131" max="16131" width="5.83203125" style="251" customWidth="1"/>
    <col min="16132" max="16139" width="5.5" style="251" customWidth="1"/>
    <col min="16140" max="16144" width="5.1640625" style="251" customWidth="1"/>
    <col min="16145" max="16145" width="7.6640625" style="251" customWidth="1"/>
    <col min="16146" max="16146" width="8.5" style="251" customWidth="1"/>
    <col min="16147" max="16147" width="5.6640625" style="251" customWidth="1"/>
    <col min="16148" max="16148" width="7.6640625" style="251" customWidth="1"/>
    <col min="16149" max="16149" width="8.5" style="251" customWidth="1"/>
    <col min="16150" max="16150" width="7.5" style="251" customWidth="1"/>
    <col min="16151" max="16151" width="7.6640625" style="251" customWidth="1"/>
    <col min="16152" max="16155" width="5.1640625" style="251" customWidth="1"/>
    <col min="16156" max="16384" width="11.5" style="251"/>
  </cols>
  <sheetData>
    <row r="1" spans="1:30" s="249" customFormat="1" ht="15" x14ac:dyDescent="0.2">
      <c r="K1" s="250"/>
      <c r="L1" s="250"/>
    </row>
    <row r="2" spans="1:30" s="249" customFormat="1" ht="15" x14ac:dyDescent="0.2">
      <c r="B2" s="251" t="s">
        <v>0</v>
      </c>
      <c r="K2" s="250"/>
      <c r="L2" s="252"/>
    </row>
    <row r="3" spans="1:30" s="249" customFormat="1" ht="6" customHeight="1" x14ac:dyDescent="0.2">
      <c r="K3" s="250"/>
      <c r="L3" s="252"/>
    </row>
    <row r="4" spans="1:30" s="249" customFormat="1" ht="15" x14ac:dyDescent="0.2">
      <c r="B4" s="253" t="s">
        <v>48</v>
      </c>
      <c r="K4" s="250"/>
      <c r="L4" s="252"/>
    </row>
    <row r="5" spans="1:30" s="254" customFormat="1" ht="9" customHeight="1" x14ac:dyDescent="0.2">
      <c r="B5" s="255"/>
      <c r="F5" s="255"/>
      <c r="G5" s="255"/>
      <c r="H5" s="256"/>
      <c r="I5" s="256"/>
      <c r="J5" s="256"/>
      <c r="K5" s="256"/>
      <c r="L5" s="256"/>
      <c r="N5" s="256"/>
      <c r="O5" s="256"/>
      <c r="P5" s="256"/>
      <c r="S5" s="257"/>
      <c r="T5" s="257"/>
      <c r="U5" s="258"/>
      <c r="V5" s="259"/>
    </row>
    <row r="6" spans="1:30" s="254" customFormat="1" ht="18" x14ac:dyDescent="0.2">
      <c r="A6" s="260" t="s">
        <v>2</v>
      </c>
      <c r="B6" s="261" t="s">
        <v>51</v>
      </c>
      <c r="C6" s="262"/>
      <c r="E6" s="261"/>
      <c r="F6" s="261"/>
      <c r="G6" s="261"/>
      <c r="H6" s="261"/>
      <c r="I6" s="261"/>
      <c r="J6" s="256"/>
      <c r="K6" s="256"/>
      <c r="L6" s="256"/>
      <c r="N6" s="256"/>
      <c r="O6" s="256"/>
      <c r="P6" s="256"/>
      <c r="R6" s="263">
        <v>2019</v>
      </c>
      <c r="S6" s="257"/>
      <c r="T6" s="257"/>
      <c r="U6" s="264"/>
      <c r="V6" s="264"/>
    </row>
    <row r="7" spans="1:30" s="95" customFormat="1" x14ac:dyDescent="0.15">
      <c r="A7" s="109"/>
      <c r="B7" s="109"/>
      <c r="M7" s="109"/>
      <c r="N7" s="109"/>
      <c r="O7" s="109"/>
      <c r="P7" s="109"/>
      <c r="Q7" s="109"/>
      <c r="R7" s="109"/>
      <c r="U7" s="110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s="95" customFormat="1" x14ac:dyDescent="0.15">
      <c r="A8" s="109"/>
      <c r="B8" s="109"/>
      <c r="M8" s="109"/>
      <c r="N8" s="109"/>
      <c r="O8" s="109"/>
      <c r="P8" s="109"/>
      <c r="Q8" s="109"/>
      <c r="R8" s="109"/>
      <c r="U8" s="12" t="s">
        <v>59</v>
      </c>
      <c r="V8" s="13"/>
      <c r="W8" s="10"/>
      <c r="X8" s="109"/>
      <c r="Y8" s="109"/>
      <c r="Z8" s="109"/>
      <c r="AA8" s="109"/>
      <c r="AB8" s="109"/>
      <c r="AC8" s="109"/>
      <c r="AD8" s="109"/>
    </row>
    <row r="9" spans="1:30" s="95" customFormat="1" x14ac:dyDescent="0.15">
      <c r="A9" s="109"/>
      <c r="B9" s="109"/>
      <c r="M9" s="109"/>
      <c r="N9" s="109"/>
      <c r="O9" s="109"/>
      <c r="P9" s="109"/>
      <c r="Q9" s="109"/>
      <c r="R9" s="109"/>
      <c r="U9" s="130" t="s">
        <v>60</v>
      </c>
      <c r="V9" s="130" t="s">
        <v>6</v>
      </c>
      <c r="W9" s="130" t="s">
        <v>7</v>
      </c>
      <c r="X9" s="109"/>
      <c r="Y9" s="109"/>
      <c r="Z9" s="109"/>
      <c r="AA9" s="109"/>
      <c r="AB9" s="109"/>
    </row>
    <row r="10" spans="1:30" s="95" customFormat="1" x14ac:dyDescent="0.15">
      <c r="A10" s="109"/>
      <c r="B10" s="109"/>
      <c r="M10" s="109"/>
      <c r="N10" s="109"/>
      <c r="O10" s="109"/>
      <c r="P10" s="109"/>
      <c r="Q10" s="109"/>
      <c r="R10" s="109"/>
      <c r="U10" s="131">
        <v>2010</v>
      </c>
      <c r="V10" s="131"/>
      <c r="W10" s="19">
        <v>9.9499999999999993</v>
      </c>
      <c r="X10" s="109"/>
      <c r="Y10" s="109"/>
      <c r="Z10" s="109"/>
      <c r="AA10" s="109"/>
    </row>
    <row r="11" spans="1:30" s="95" customFormat="1" x14ac:dyDescent="0.15">
      <c r="A11" s="109"/>
      <c r="B11" s="109"/>
      <c r="M11" s="109"/>
      <c r="N11" s="109"/>
      <c r="O11" s="109"/>
      <c r="P11" s="109"/>
      <c r="Q11" s="109"/>
      <c r="R11" s="109"/>
      <c r="U11" s="131">
        <v>2011</v>
      </c>
      <c r="V11" s="131"/>
      <c r="W11" s="19">
        <v>11.6</v>
      </c>
      <c r="X11" s="109"/>
      <c r="Y11" s="109"/>
      <c r="Z11" s="109"/>
      <c r="AA11" s="109"/>
    </row>
    <row r="12" spans="1:30" s="95" customFormat="1" x14ac:dyDescent="0.15">
      <c r="A12" s="109"/>
      <c r="B12" s="109"/>
      <c r="M12" s="109"/>
      <c r="N12" s="109"/>
      <c r="O12" s="109"/>
      <c r="P12" s="109"/>
      <c r="Q12" s="109"/>
      <c r="R12" s="109"/>
      <c r="U12" s="131">
        <v>2012</v>
      </c>
      <c r="V12" s="133">
        <v>1449</v>
      </c>
      <c r="W12" s="19">
        <v>10.8</v>
      </c>
      <c r="X12" s="109"/>
      <c r="Y12" s="109"/>
      <c r="Z12" s="109"/>
      <c r="AA12" s="109"/>
    </row>
    <row r="13" spans="1:30" s="95" customFormat="1" x14ac:dyDescent="0.15">
      <c r="A13" s="109"/>
      <c r="B13" s="109"/>
      <c r="M13" s="109"/>
      <c r="N13" s="109"/>
      <c r="O13" s="109"/>
      <c r="P13" s="109"/>
      <c r="Q13" s="109"/>
      <c r="R13" s="109"/>
      <c r="U13" s="131">
        <v>2013</v>
      </c>
      <c r="V13" s="133">
        <v>1435</v>
      </c>
      <c r="W13" s="19">
        <v>10.3</v>
      </c>
      <c r="X13" s="109"/>
      <c r="Y13" s="109"/>
      <c r="Z13" s="109"/>
      <c r="AA13" s="109"/>
    </row>
    <row r="14" spans="1:30" s="95" customFormat="1" x14ac:dyDescent="0.15">
      <c r="A14" s="109"/>
      <c r="B14" s="109"/>
      <c r="M14" s="109"/>
      <c r="N14" s="109"/>
      <c r="O14" s="109"/>
      <c r="P14" s="109"/>
      <c r="Q14" s="109"/>
      <c r="R14" s="109"/>
      <c r="U14" s="131">
        <v>2014</v>
      </c>
      <c r="V14" s="133">
        <f>'Velo 2014'!E55</f>
        <v>1679</v>
      </c>
      <c r="W14" s="19">
        <v>12.1</v>
      </c>
      <c r="X14" s="109"/>
      <c r="Y14" s="109"/>
      <c r="Z14" s="109"/>
      <c r="AA14" s="109"/>
    </row>
    <row r="15" spans="1:30" s="95" customFormat="1" x14ac:dyDescent="0.15">
      <c r="A15" s="109"/>
      <c r="B15" s="109"/>
      <c r="M15" s="109"/>
      <c r="N15" s="109"/>
      <c r="O15" s="109"/>
      <c r="P15" s="109"/>
      <c r="Q15" s="109"/>
      <c r="R15" s="109"/>
      <c r="U15" s="131">
        <v>2015</v>
      </c>
      <c r="V15" s="133">
        <v>1698</v>
      </c>
      <c r="W15" s="19">
        <v>11.9</v>
      </c>
      <c r="X15" s="109"/>
      <c r="Y15" s="109"/>
      <c r="Z15" s="109"/>
      <c r="AA15" s="109"/>
    </row>
    <row r="16" spans="1:30" s="95" customFormat="1" x14ac:dyDescent="0.15">
      <c r="A16" s="109"/>
      <c r="B16" s="109"/>
      <c r="M16" s="109"/>
      <c r="N16" s="109"/>
      <c r="O16" s="109"/>
      <c r="P16" s="109"/>
      <c r="Q16" s="109"/>
      <c r="R16" s="109"/>
      <c r="U16" s="131">
        <v>2016</v>
      </c>
      <c r="V16" s="133">
        <v>1626</v>
      </c>
      <c r="W16" s="19">
        <v>10.9</v>
      </c>
      <c r="X16" s="109"/>
      <c r="Y16" s="109"/>
      <c r="Z16" s="109"/>
      <c r="AA16" s="109"/>
    </row>
    <row r="17" spans="1:30" s="95" customFormat="1" x14ac:dyDescent="0.15">
      <c r="A17" s="109"/>
      <c r="B17" s="109"/>
      <c r="M17" s="109"/>
      <c r="N17" s="109"/>
      <c r="O17" s="109"/>
      <c r="P17" s="109"/>
      <c r="Q17" s="109"/>
      <c r="R17" s="109"/>
      <c r="U17" s="131">
        <v>2017</v>
      </c>
      <c r="V17" s="133">
        <v>1733</v>
      </c>
      <c r="W17" s="19">
        <v>11.4</v>
      </c>
      <c r="X17" s="109"/>
      <c r="Y17" s="109"/>
      <c r="Z17" s="109"/>
      <c r="AA17" s="109"/>
    </row>
    <row r="18" spans="1:30" s="95" customFormat="1" x14ac:dyDescent="0.15">
      <c r="A18" s="109"/>
      <c r="B18" s="109"/>
      <c r="M18" s="109"/>
      <c r="N18" s="109"/>
      <c r="O18" s="109"/>
      <c r="P18" s="109"/>
      <c r="Q18" s="109"/>
      <c r="R18" s="109"/>
      <c r="U18" s="131">
        <v>2018</v>
      </c>
      <c r="V18" s="133">
        <v>1939</v>
      </c>
      <c r="W18" s="19">
        <v>12.2</v>
      </c>
      <c r="X18" s="109"/>
      <c r="Y18" s="109"/>
      <c r="Z18" s="109"/>
      <c r="AA18" s="109"/>
    </row>
    <row r="19" spans="1:30" s="95" customFormat="1" x14ac:dyDescent="0.15">
      <c r="A19" s="109"/>
      <c r="B19" s="109"/>
      <c r="M19" s="109"/>
      <c r="N19" s="109"/>
      <c r="O19" s="109"/>
      <c r="P19" s="109"/>
      <c r="Q19" s="109"/>
      <c r="R19" s="109"/>
      <c r="U19" s="131">
        <v>2019</v>
      </c>
      <c r="V19" s="133">
        <v>2113</v>
      </c>
      <c r="W19" s="19">
        <v>11.6</v>
      </c>
      <c r="X19" s="109"/>
      <c r="Y19" s="109"/>
      <c r="Z19" s="109"/>
      <c r="AA19" s="109"/>
    </row>
    <row r="20" spans="1:30" s="95" customFormat="1" x14ac:dyDescent="0.15">
      <c r="A20" s="109"/>
      <c r="B20" s="109"/>
      <c r="M20" s="109"/>
      <c r="N20" s="109"/>
      <c r="O20" s="109"/>
      <c r="P20" s="109"/>
      <c r="Q20" s="109"/>
      <c r="R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s="95" customFormat="1" x14ac:dyDescent="0.15">
      <c r="A21" s="109"/>
      <c r="B21" s="109"/>
      <c r="M21" s="109"/>
      <c r="N21" s="109"/>
      <c r="O21" s="109"/>
      <c r="P21" s="109"/>
      <c r="Q21" s="109"/>
      <c r="R21" s="109"/>
      <c r="U21" s="112"/>
      <c r="V21" s="113"/>
      <c r="W21" s="114"/>
      <c r="X21" s="109"/>
      <c r="Y21" s="109"/>
      <c r="Z21" s="109"/>
      <c r="AA21" s="109"/>
      <c r="AB21" s="109"/>
      <c r="AC21" s="109"/>
      <c r="AD21" s="109"/>
    </row>
    <row r="22" spans="1:30" s="95" customFormat="1" x14ac:dyDescent="0.15">
      <c r="A22" s="109"/>
      <c r="B22" s="109"/>
      <c r="M22" s="109"/>
      <c r="N22" s="109"/>
      <c r="O22" s="109"/>
      <c r="P22" s="109"/>
      <c r="Q22" s="109"/>
      <c r="R22" s="109"/>
      <c r="U22" s="266"/>
      <c r="V22" s="267"/>
      <c r="W22" s="268"/>
      <c r="X22" s="109"/>
      <c r="Y22" s="109"/>
      <c r="Z22" s="109"/>
      <c r="AA22" s="109"/>
      <c r="AB22" s="109"/>
      <c r="AC22" s="109"/>
      <c r="AD22" s="109"/>
    </row>
    <row r="23" spans="1:30" s="95" customFormat="1" x14ac:dyDescent="0.15">
      <c r="A23" s="109"/>
      <c r="B23" s="109"/>
      <c r="M23" s="109"/>
      <c r="N23" s="109"/>
      <c r="O23" s="109"/>
      <c r="P23" s="109"/>
      <c r="Q23" s="109"/>
      <c r="R23" s="109"/>
      <c r="U23" s="266"/>
      <c r="V23" s="267"/>
      <c r="W23" s="268"/>
      <c r="X23" s="109"/>
      <c r="Y23" s="109"/>
      <c r="Z23" s="109"/>
      <c r="AA23" s="109"/>
      <c r="AB23" s="109"/>
      <c r="AC23" s="109"/>
      <c r="AD23" s="109"/>
    </row>
    <row r="24" spans="1:30" s="95" customFormat="1" x14ac:dyDescent="0.15">
      <c r="A24" s="109"/>
      <c r="B24" s="109"/>
      <c r="M24" s="109"/>
      <c r="N24" s="109"/>
      <c r="O24" s="109"/>
      <c r="P24" s="109"/>
      <c r="Q24" s="109"/>
      <c r="R24" s="109"/>
      <c r="U24" s="266"/>
      <c r="V24" s="267"/>
      <c r="W24" s="268"/>
      <c r="X24" s="109"/>
      <c r="Y24" s="109"/>
      <c r="Z24" s="109"/>
      <c r="AA24" s="109"/>
      <c r="AB24" s="109"/>
      <c r="AC24" s="109"/>
      <c r="AD24" s="109"/>
    </row>
    <row r="25" spans="1:30" s="95" customFormat="1" x14ac:dyDescent="0.15">
      <c r="A25" s="109"/>
      <c r="B25" s="109"/>
      <c r="M25" s="109"/>
      <c r="N25" s="109"/>
      <c r="O25" s="109"/>
      <c r="P25" s="109"/>
      <c r="Q25" s="109"/>
      <c r="R25" s="109"/>
      <c r="U25" s="266"/>
      <c r="V25" s="267"/>
      <c r="W25" s="268"/>
      <c r="X25" s="109"/>
      <c r="Y25" s="109"/>
      <c r="Z25" s="109"/>
      <c r="AA25" s="109"/>
      <c r="AB25" s="109"/>
      <c r="AC25" s="109"/>
      <c r="AD25" s="109"/>
    </row>
    <row r="26" spans="1:30" s="95" customFormat="1" ht="13" x14ac:dyDescent="0.15">
      <c r="D26" s="115" t="s">
        <v>8</v>
      </c>
      <c r="U26" s="266"/>
      <c r="V26" s="267"/>
      <c r="W26" s="268"/>
    </row>
    <row r="27" spans="1:30" x14ac:dyDescent="0.15">
      <c r="U27" s="266"/>
      <c r="V27" s="267"/>
      <c r="W27" s="268"/>
    </row>
    <row r="28" spans="1:30" s="268" customFormat="1" ht="26.25" customHeight="1" x14ac:dyDescent="0.15">
      <c r="B28" s="481" t="s">
        <v>9</v>
      </c>
      <c r="C28" s="484" t="s">
        <v>10</v>
      </c>
      <c r="D28" s="484"/>
      <c r="E28" s="484"/>
      <c r="F28" s="484"/>
      <c r="G28" s="484" t="s">
        <v>11</v>
      </c>
      <c r="H28" s="484"/>
      <c r="I28" s="484"/>
      <c r="J28" s="484"/>
      <c r="U28" s="266"/>
      <c r="V28" s="267"/>
    </row>
    <row r="29" spans="1:30" s="268" customFormat="1" ht="22.5" customHeight="1" x14ac:dyDescent="0.15">
      <c r="B29" s="482"/>
      <c r="C29" s="485" t="s">
        <v>52</v>
      </c>
      <c r="D29" s="485"/>
      <c r="E29" s="485"/>
      <c r="F29" s="486" t="s">
        <v>53</v>
      </c>
      <c r="G29" s="485" t="s">
        <v>52</v>
      </c>
      <c r="H29" s="485"/>
      <c r="I29" s="485"/>
      <c r="J29" s="486" t="s">
        <v>53</v>
      </c>
      <c r="U29" s="266"/>
      <c r="V29" s="267"/>
    </row>
    <row r="30" spans="1:30" s="268" customFormat="1" ht="24.75" customHeight="1" x14ac:dyDescent="0.15">
      <c r="B30" s="483"/>
      <c r="C30" s="269" t="s">
        <v>14</v>
      </c>
      <c r="D30" s="270" t="s">
        <v>15</v>
      </c>
      <c r="E30" s="270" t="s">
        <v>16</v>
      </c>
      <c r="F30" s="487"/>
      <c r="G30" s="269" t="s">
        <v>14</v>
      </c>
      <c r="H30" s="270" t="s">
        <v>15</v>
      </c>
      <c r="I30" s="270" t="s">
        <v>16</v>
      </c>
      <c r="J30" s="487"/>
      <c r="U30" s="266"/>
      <c r="V30" s="267"/>
    </row>
    <row r="31" spans="1:30" s="268" customFormat="1" ht="15" customHeight="1" x14ac:dyDescent="0.15">
      <c r="B31" s="271">
        <v>1</v>
      </c>
      <c r="C31" s="395">
        <v>3.2</v>
      </c>
      <c r="D31" s="396">
        <v>5.0191780821917806</v>
      </c>
      <c r="E31" s="397">
        <v>8.2191780821917817</v>
      </c>
      <c r="F31" s="398">
        <v>0.38895018455686259</v>
      </c>
      <c r="G31" s="395">
        <v>1.9068825910931173</v>
      </c>
      <c r="H31" s="396">
        <v>3.0202429149797569</v>
      </c>
      <c r="I31" s="397">
        <v>4.9271255060728745</v>
      </c>
      <c r="J31" s="399">
        <v>0.21555770463812168</v>
      </c>
      <c r="U31" s="266"/>
      <c r="V31" s="267"/>
    </row>
    <row r="32" spans="1:30" s="268" customFormat="1" ht="15" customHeight="1" x14ac:dyDescent="0.15">
      <c r="B32" s="277">
        <v>2</v>
      </c>
      <c r="C32" s="400">
        <v>1.8958904109589041</v>
      </c>
      <c r="D32" s="401">
        <v>2.7616438356164386</v>
      </c>
      <c r="E32" s="402">
        <v>4.6575342465753424</v>
      </c>
      <c r="F32" s="398">
        <v>0.22040510458222209</v>
      </c>
      <c r="G32" s="400">
        <v>1.2429149797570851</v>
      </c>
      <c r="H32" s="401">
        <v>1.2793522267206479</v>
      </c>
      <c r="I32" s="402">
        <v>2.5222672064777329</v>
      </c>
      <c r="J32" s="398">
        <v>0.11034712406700889</v>
      </c>
      <c r="U32" s="266"/>
      <c r="V32" s="267"/>
    </row>
    <row r="33" spans="2:23" s="268" customFormat="1" ht="15" customHeight="1" x14ac:dyDescent="0.15">
      <c r="B33" s="277">
        <v>3</v>
      </c>
      <c r="C33" s="400">
        <v>0.92876712328767119</v>
      </c>
      <c r="D33" s="401">
        <v>1.8602739726027397</v>
      </c>
      <c r="E33" s="402">
        <v>2.7890410958904108</v>
      </c>
      <c r="F33" s="398">
        <v>0.13198376262629535</v>
      </c>
      <c r="G33" s="400">
        <v>0.50202429149797567</v>
      </c>
      <c r="H33" s="401">
        <v>0.8502024291497976</v>
      </c>
      <c r="I33" s="402">
        <v>1.3522267206477734</v>
      </c>
      <c r="J33" s="398">
        <v>5.9158811297561752E-2</v>
      </c>
      <c r="U33" s="266"/>
      <c r="V33" s="267"/>
    </row>
    <row r="34" spans="2:23" s="268" customFormat="1" ht="15" customHeight="1" x14ac:dyDescent="0.15">
      <c r="B34" s="277">
        <v>4</v>
      </c>
      <c r="C34" s="400">
        <v>0.79452054794520544</v>
      </c>
      <c r="D34" s="401">
        <v>1.9095890410958904</v>
      </c>
      <c r="E34" s="402">
        <v>2.7041095890410958</v>
      </c>
      <c r="F34" s="398">
        <v>0.12796461071920778</v>
      </c>
      <c r="G34" s="400">
        <v>0.52226720647773284</v>
      </c>
      <c r="H34" s="401">
        <v>1.0688259109311742</v>
      </c>
      <c r="I34" s="402">
        <v>1.5910931174089069</v>
      </c>
      <c r="J34" s="398">
        <v>6.9609020478867564E-2</v>
      </c>
      <c r="U34" s="266"/>
      <c r="V34" s="267"/>
    </row>
    <row r="35" spans="2:23" s="268" customFormat="1" ht="15" customHeight="1" x14ac:dyDescent="0.15">
      <c r="B35" s="277">
        <v>5</v>
      </c>
      <c r="C35" s="400">
        <v>2.9616438356164383</v>
      </c>
      <c r="D35" s="401">
        <v>1.7972602739726027</v>
      </c>
      <c r="E35" s="402">
        <v>4.7589041095890412</v>
      </c>
      <c r="F35" s="398">
        <v>0.2252021568584234</v>
      </c>
      <c r="G35" s="400">
        <v>3.7935222672064777</v>
      </c>
      <c r="H35" s="401">
        <v>1.4939271255060729</v>
      </c>
      <c r="I35" s="402">
        <v>5.287449392712551</v>
      </c>
      <c r="J35" s="398">
        <v>0.23132157950483725</v>
      </c>
      <c r="U35" s="266"/>
      <c r="V35" s="267"/>
    </row>
    <row r="36" spans="2:23" s="268" customFormat="1" ht="15" customHeight="1" x14ac:dyDescent="0.15">
      <c r="B36" s="277">
        <v>6</v>
      </c>
      <c r="C36" s="400">
        <v>12.978082191780821</v>
      </c>
      <c r="D36" s="401">
        <v>4.9479452054794519</v>
      </c>
      <c r="E36" s="402">
        <v>17.926027397260274</v>
      </c>
      <c r="F36" s="398">
        <v>0.84830035251851721</v>
      </c>
      <c r="G36" s="400">
        <v>18.012145748987855</v>
      </c>
      <c r="H36" s="401">
        <v>6.2591093117408905</v>
      </c>
      <c r="I36" s="402">
        <v>24.271255060728745</v>
      </c>
      <c r="J36" s="398">
        <v>1.0618475261343792</v>
      </c>
      <c r="U36" s="266"/>
      <c r="V36" s="267"/>
    </row>
    <row r="37" spans="2:23" s="268" customFormat="1" ht="15" customHeight="1" x14ac:dyDescent="0.15">
      <c r="B37" s="277">
        <v>7</v>
      </c>
      <c r="C37" s="400">
        <v>72.526027397260279</v>
      </c>
      <c r="D37" s="401">
        <v>18.723287671232878</v>
      </c>
      <c r="E37" s="402">
        <v>91.249315068493146</v>
      </c>
      <c r="F37" s="398">
        <v>4.3181249489502873</v>
      </c>
      <c r="G37" s="400">
        <v>103.43319838056681</v>
      </c>
      <c r="H37" s="401">
        <v>24.595141700404859</v>
      </c>
      <c r="I37" s="402">
        <v>128.02834008097167</v>
      </c>
      <c r="J37" s="398">
        <v>5.6011349989904051</v>
      </c>
      <c r="U37" s="266"/>
      <c r="V37" s="267"/>
    </row>
    <row r="38" spans="2:23" s="268" customFormat="1" ht="15" customHeight="1" x14ac:dyDescent="0.15">
      <c r="B38" s="277">
        <v>8</v>
      </c>
      <c r="C38" s="400">
        <v>153.57534246575344</v>
      </c>
      <c r="D38" s="401">
        <v>41.230136986301368</v>
      </c>
      <c r="E38" s="402">
        <v>194.80547945205478</v>
      </c>
      <c r="F38" s="398">
        <v>9.2186379742437179</v>
      </c>
      <c r="G38" s="400">
        <v>220.32388663967612</v>
      </c>
      <c r="H38" s="401">
        <v>56.623481781376519</v>
      </c>
      <c r="I38" s="402">
        <v>276.94736842105266</v>
      </c>
      <c r="J38" s="398">
        <v>12.116220495871286</v>
      </c>
      <c r="U38" s="266"/>
      <c r="V38" s="267"/>
    </row>
    <row r="39" spans="2:23" s="268" customFormat="1" ht="15" customHeight="1" x14ac:dyDescent="0.15">
      <c r="B39" s="277">
        <v>9</v>
      </c>
      <c r="C39" s="400">
        <v>94.9945205479452</v>
      </c>
      <c r="D39" s="401">
        <v>33.539726027397258</v>
      </c>
      <c r="E39" s="402">
        <v>128.53424657534248</v>
      </c>
      <c r="F39" s="398">
        <v>6.0825326361617362</v>
      </c>
      <c r="G39" s="400">
        <v>130.0161943319838</v>
      </c>
      <c r="H39" s="401">
        <v>40.943319838056681</v>
      </c>
      <c r="I39" s="402">
        <v>170.95951417004048</v>
      </c>
      <c r="J39" s="398">
        <v>7.4793386965932331</v>
      </c>
      <c r="U39" s="266"/>
      <c r="V39" s="267"/>
    </row>
    <row r="40" spans="2:23" s="268" customFormat="1" ht="15" customHeight="1" x14ac:dyDescent="0.15">
      <c r="B40" s="277">
        <v>10</v>
      </c>
      <c r="C40" s="400">
        <v>43.038356164383565</v>
      </c>
      <c r="D40" s="401">
        <v>34.736986301369861</v>
      </c>
      <c r="E40" s="402">
        <v>77.775342465753425</v>
      </c>
      <c r="F40" s="398">
        <v>3.6805059464000713</v>
      </c>
      <c r="G40" s="400">
        <v>46.550607287449395</v>
      </c>
      <c r="H40" s="401">
        <v>34.639676113360323</v>
      </c>
      <c r="I40" s="402">
        <v>81.190283400809719</v>
      </c>
      <c r="J40" s="398">
        <v>3.5520083885068963</v>
      </c>
      <c r="U40" s="266"/>
      <c r="V40" s="267"/>
      <c r="W40" s="251"/>
    </row>
    <row r="41" spans="2:23" s="268" customFormat="1" ht="15" customHeight="1" x14ac:dyDescent="0.15">
      <c r="B41" s="277">
        <v>11</v>
      </c>
      <c r="C41" s="400">
        <v>44.958904109589042</v>
      </c>
      <c r="D41" s="401">
        <v>40.93150684931507</v>
      </c>
      <c r="E41" s="402">
        <v>85.890410958904113</v>
      </c>
      <c r="F41" s="398">
        <v>4.0645294286192133</v>
      </c>
      <c r="G41" s="400">
        <v>37.295546558704451</v>
      </c>
      <c r="H41" s="401">
        <v>36.10526315789474</v>
      </c>
      <c r="I41" s="402">
        <v>73.400809716599184</v>
      </c>
      <c r="J41" s="398">
        <v>3.2112252958826177</v>
      </c>
      <c r="U41" s="266"/>
      <c r="V41" s="267"/>
      <c r="W41" s="251"/>
    </row>
    <row r="42" spans="2:23" s="268" customFormat="1" ht="15" customHeight="1" x14ac:dyDescent="0.15">
      <c r="B42" s="277">
        <v>12</v>
      </c>
      <c r="C42" s="400">
        <v>57.043835616438358</v>
      </c>
      <c r="D42" s="401">
        <v>48.419178082191777</v>
      </c>
      <c r="E42" s="402">
        <v>105.46301369863014</v>
      </c>
      <c r="F42" s="398">
        <v>4.9907494681106224</v>
      </c>
      <c r="G42" s="400">
        <v>41.967611336032391</v>
      </c>
      <c r="H42" s="401">
        <v>41.724696356275302</v>
      </c>
      <c r="I42" s="402">
        <v>83.692307692307693</v>
      </c>
      <c r="J42" s="398">
        <v>3.6614699016263366</v>
      </c>
      <c r="U42" s="266"/>
      <c r="V42" s="267"/>
      <c r="W42" s="251"/>
    </row>
    <row r="43" spans="2:23" s="268" customFormat="1" ht="15" customHeight="1" x14ac:dyDescent="0.2">
      <c r="B43" s="277">
        <v>13</v>
      </c>
      <c r="C43" s="400">
        <v>61.597260273972601</v>
      </c>
      <c r="D43" s="401">
        <v>60.347945205479455</v>
      </c>
      <c r="E43" s="402">
        <v>121.94520547945206</v>
      </c>
      <c r="F43" s="398">
        <v>5.7707242382086505</v>
      </c>
      <c r="G43" s="400">
        <v>45.48987854251012</v>
      </c>
      <c r="H43" s="401">
        <v>57.214574898785422</v>
      </c>
      <c r="I43" s="402">
        <v>102.70445344129554</v>
      </c>
      <c r="J43" s="398">
        <v>4.4932357035824744</v>
      </c>
      <c r="U43" s="249"/>
      <c r="V43" s="249"/>
      <c r="W43" s="249"/>
    </row>
    <row r="44" spans="2:23" s="268" customFormat="1" ht="15" customHeight="1" x14ac:dyDescent="0.2">
      <c r="B44" s="277">
        <v>14</v>
      </c>
      <c r="C44" s="400">
        <v>65.443835616438349</v>
      </c>
      <c r="D44" s="401">
        <v>61.194520547945203</v>
      </c>
      <c r="E44" s="402">
        <v>126.63835616438357</v>
      </c>
      <c r="F44" s="398">
        <v>5.9928147935906191</v>
      </c>
      <c r="G44" s="400">
        <v>48.299595141700408</v>
      </c>
      <c r="H44" s="401">
        <v>55.769230769230766</v>
      </c>
      <c r="I44" s="402">
        <v>104.06882591093117</v>
      </c>
      <c r="J44" s="398">
        <v>4.5529258814485765</v>
      </c>
      <c r="U44" s="249"/>
      <c r="V44" s="249"/>
      <c r="W44" s="249"/>
    </row>
    <row r="45" spans="2:23" s="268" customFormat="1" ht="15" customHeight="1" x14ac:dyDescent="0.2">
      <c r="B45" s="277">
        <v>15</v>
      </c>
      <c r="C45" s="400">
        <v>68.589041095890408</v>
      </c>
      <c r="D45" s="401">
        <v>65.183561643835617</v>
      </c>
      <c r="E45" s="402">
        <v>133.77260273972604</v>
      </c>
      <c r="F45" s="398">
        <v>6.3304235537859768</v>
      </c>
      <c r="G45" s="400">
        <v>47.429149797570851</v>
      </c>
      <c r="H45" s="401">
        <v>59.141700404858298</v>
      </c>
      <c r="I45" s="402">
        <v>106.57085020242916</v>
      </c>
      <c r="J45" s="398">
        <v>4.6623873945680181</v>
      </c>
      <c r="U45" s="249"/>
      <c r="V45" s="249"/>
      <c r="W45" s="249"/>
    </row>
    <row r="46" spans="2:23" s="268" customFormat="1" ht="15" customHeight="1" x14ac:dyDescent="0.2">
      <c r="B46" s="277">
        <v>16</v>
      </c>
      <c r="C46" s="400">
        <v>76.405479452054792</v>
      </c>
      <c r="D46" s="401">
        <v>73.682191780821924</v>
      </c>
      <c r="E46" s="402">
        <v>150.08767123287672</v>
      </c>
      <c r="F46" s="398">
        <v>7.102489670131348</v>
      </c>
      <c r="G46" s="400">
        <v>56.789473684210527</v>
      </c>
      <c r="H46" s="401">
        <v>72.931174089068833</v>
      </c>
      <c r="I46" s="402">
        <v>129.72064777327935</v>
      </c>
      <c r="J46" s="398">
        <v>5.6751720742071132</v>
      </c>
      <c r="U46" s="249"/>
      <c r="V46" s="249"/>
      <c r="W46" s="249"/>
    </row>
    <row r="47" spans="2:23" s="268" customFormat="1" ht="15" customHeight="1" x14ac:dyDescent="0.2">
      <c r="B47" s="277">
        <v>17</v>
      </c>
      <c r="C47" s="400">
        <v>79.441095890410963</v>
      </c>
      <c r="D47" s="401">
        <v>112.32054794520548</v>
      </c>
      <c r="E47" s="402">
        <v>191.76164383561644</v>
      </c>
      <c r="F47" s="398">
        <v>9.0745967558961596</v>
      </c>
      <c r="G47" s="400">
        <v>74.133603238866399</v>
      </c>
      <c r="H47" s="401">
        <v>132.7085020242915</v>
      </c>
      <c r="I47" s="402">
        <v>206.84210526315789</v>
      </c>
      <c r="J47" s="398">
        <v>9.0491726622527828</v>
      </c>
      <c r="U47" s="266"/>
      <c r="V47" s="267"/>
      <c r="W47" s="254"/>
    </row>
    <row r="48" spans="2:23" s="268" customFormat="1" ht="15" customHeight="1" x14ac:dyDescent="0.2">
      <c r="B48" s="277">
        <v>18</v>
      </c>
      <c r="C48" s="400">
        <v>79.750684931506854</v>
      </c>
      <c r="D48" s="401">
        <v>150.61095890410959</v>
      </c>
      <c r="E48" s="402">
        <v>230.36164383561643</v>
      </c>
      <c r="F48" s="398">
        <v>10.901236472636706</v>
      </c>
      <c r="G48" s="400">
        <v>85.12955465587045</v>
      </c>
      <c r="H48" s="401">
        <v>190.97975708502025</v>
      </c>
      <c r="I48" s="402">
        <v>276.10931174089069</v>
      </c>
      <c r="J48" s="398">
        <v>12.079556202641957</v>
      </c>
      <c r="U48" s="266"/>
      <c r="V48" s="267"/>
      <c r="W48" s="254"/>
    </row>
    <row r="49" spans="2:23" s="268" customFormat="1" ht="15" customHeight="1" x14ac:dyDescent="0.15">
      <c r="B49" s="277">
        <v>19</v>
      </c>
      <c r="C49" s="400">
        <v>63.315068493150683</v>
      </c>
      <c r="D49" s="401">
        <v>115.27397260273973</v>
      </c>
      <c r="E49" s="402">
        <v>178.58904109589042</v>
      </c>
      <c r="F49" s="398">
        <v>8.4512392601130291</v>
      </c>
      <c r="G49" s="400">
        <v>70.15384615384616</v>
      </c>
      <c r="H49" s="401">
        <v>141.82186234817814</v>
      </c>
      <c r="I49" s="402">
        <v>211.9757085020243</v>
      </c>
      <c r="J49" s="398">
        <v>9.2737635985561013</v>
      </c>
      <c r="U49" s="267"/>
      <c r="V49" s="251"/>
      <c r="W49" s="265"/>
    </row>
    <row r="50" spans="2:23" s="268" customFormat="1" ht="15" customHeight="1" x14ac:dyDescent="0.15">
      <c r="B50" s="277">
        <v>20</v>
      </c>
      <c r="C50" s="400">
        <v>40.339726027397262</v>
      </c>
      <c r="D50" s="401">
        <v>57.079452054794523</v>
      </c>
      <c r="E50" s="402">
        <v>97.419178082191777</v>
      </c>
      <c r="F50" s="398">
        <v>4.6100968874909727</v>
      </c>
      <c r="G50" s="400">
        <v>44.910931174089072</v>
      </c>
      <c r="H50" s="401">
        <v>68.348178137651828</v>
      </c>
      <c r="I50" s="402">
        <v>113.25910931174089</v>
      </c>
      <c r="J50" s="398">
        <v>4.9549932516445798</v>
      </c>
      <c r="U50" s="266"/>
      <c r="V50" s="267"/>
    </row>
    <row r="51" spans="2:23" s="268" customFormat="1" ht="15" customHeight="1" x14ac:dyDescent="0.15">
      <c r="B51" s="277">
        <v>21</v>
      </c>
      <c r="C51" s="400">
        <v>28.706849315068492</v>
      </c>
      <c r="D51" s="401">
        <v>35.202739726027396</v>
      </c>
      <c r="E51" s="402">
        <v>63.909589041095892</v>
      </c>
      <c r="F51" s="398">
        <v>3.0243469850526443</v>
      </c>
      <c r="G51" s="400">
        <v>32.064777327935225</v>
      </c>
      <c r="H51" s="401">
        <v>42.38056680161943</v>
      </c>
      <c r="I51" s="402">
        <v>74.445344129554655</v>
      </c>
      <c r="J51" s="398">
        <v>3.2569228207771421</v>
      </c>
      <c r="U51" s="266"/>
      <c r="V51" s="267"/>
    </row>
    <row r="52" spans="2:23" s="268" customFormat="1" ht="15" customHeight="1" x14ac:dyDescent="0.15">
      <c r="B52" s="277">
        <v>22</v>
      </c>
      <c r="C52" s="400">
        <v>18.106849315068494</v>
      </c>
      <c r="D52" s="401">
        <v>26.372602739726027</v>
      </c>
      <c r="E52" s="402">
        <v>44.479452054794521</v>
      </c>
      <c r="F52" s="398">
        <v>2.1048687487602211</v>
      </c>
      <c r="G52" s="400">
        <v>19.465587044534413</v>
      </c>
      <c r="H52" s="401">
        <v>30.214574898785425</v>
      </c>
      <c r="I52" s="402">
        <v>49.680161943319838</v>
      </c>
      <c r="J52" s="398">
        <v>2.1734663875220965</v>
      </c>
      <c r="U52" s="266"/>
      <c r="V52" s="267"/>
    </row>
    <row r="53" spans="2:23" s="268" customFormat="1" ht="15" customHeight="1" x14ac:dyDescent="0.15">
      <c r="B53" s="277">
        <v>23</v>
      </c>
      <c r="C53" s="400">
        <v>11.515068493150684</v>
      </c>
      <c r="D53" s="401">
        <v>21.410958904109588</v>
      </c>
      <c r="E53" s="402">
        <v>32.926027397260277</v>
      </c>
      <c r="F53" s="398">
        <v>1.5581344393347916</v>
      </c>
      <c r="G53" s="400">
        <v>12.963562753036438</v>
      </c>
      <c r="H53" s="401">
        <v>25.890688259109311</v>
      </c>
      <c r="I53" s="402">
        <v>38.854251012145752</v>
      </c>
      <c r="J53" s="398">
        <v>1.6998416527625753</v>
      </c>
      <c r="U53" s="266"/>
      <c r="V53" s="267"/>
    </row>
    <row r="54" spans="2:23" s="268" customFormat="1" ht="15" customHeight="1" x14ac:dyDescent="0.15">
      <c r="B54" s="281">
        <v>24</v>
      </c>
      <c r="C54" s="403">
        <v>6.558904109589041</v>
      </c>
      <c r="D54" s="404">
        <v>9.9479452054794528</v>
      </c>
      <c r="E54" s="405">
        <v>16.506849315068493</v>
      </c>
      <c r="F54" s="406">
        <v>0.7811416206516989</v>
      </c>
      <c r="G54" s="403">
        <v>6.4979757085020244</v>
      </c>
      <c r="H54" s="404">
        <v>10.8582995951417</v>
      </c>
      <c r="I54" s="405">
        <v>17.356275303643724</v>
      </c>
      <c r="J54" s="406">
        <v>0.75932282644505145</v>
      </c>
      <c r="L54" s="268" t="s">
        <v>54</v>
      </c>
      <c r="U54" s="266"/>
      <c r="V54" s="267"/>
    </row>
    <row r="55" spans="2:23" s="268" customFormat="1" ht="20.25" customHeight="1" x14ac:dyDescent="0.15">
      <c r="B55" s="286" t="s">
        <v>55</v>
      </c>
      <c r="C55" s="407">
        <v>1088.6657534246576</v>
      </c>
      <c r="D55" s="408">
        <v>1024.5041095890413</v>
      </c>
      <c r="E55" s="409">
        <v>2113.1698630136989</v>
      </c>
      <c r="F55" s="410">
        <v>1</v>
      </c>
      <c r="G55" s="407">
        <v>1148.8947368421054</v>
      </c>
      <c r="H55" s="408">
        <v>1136.8623481781376</v>
      </c>
      <c r="I55" s="409">
        <v>2285.7570850202424</v>
      </c>
      <c r="J55" s="410">
        <v>1</v>
      </c>
      <c r="L55" s="268" t="s">
        <v>62</v>
      </c>
      <c r="U55" s="266"/>
      <c r="V55" s="267"/>
    </row>
    <row r="56" spans="2:23" s="268" customFormat="1" ht="11.25" customHeight="1" x14ac:dyDescent="0.15">
      <c r="B56" s="281" t="s">
        <v>18</v>
      </c>
      <c r="C56" s="412">
        <v>51.518137395356192</v>
      </c>
      <c r="D56" s="413">
        <v>48.481862604643808</v>
      </c>
      <c r="E56" s="414">
        <v>100</v>
      </c>
      <c r="F56" s="411"/>
      <c r="G56" s="412">
        <v>50.263203573617311</v>
      </c>
      <c r="H56" s="413">
        <v>49.73679642638271</v>
      </c>
      <c r="I56" s="414">
        <v>100</v>
      </c>
      <c r="J56" s="411"/>
      <c r="L56" s="268" t="s">
        <v>63</v>
      </c>
      <c r="U56" s="266"/>
      <c r="V56" s="267"/>
    </row>
    <row r="57" spans="2:23" x14ac:dyDescent="0.15">
      <c r="U57" s="266"/>
      <c r="V57" s="267"/>
      <c r="W57" s="268"/>
    </row>
    <row r="58" spans="2:23" x14ac:dyDescent="0.15">
      <c r="U58" s="266"/>
      <c r="V58" s="267"/>
      <c r="W58" s="268"/>
    </row>
    <row r="59" spans="2:23" ht="18.75" customHeight="1" x14ac:dyDescent="0.15">
      <c r="U59" s="266"/>
      <c r="V59" s="267"/>
      <c r="W59" s="268"/>
    </row>
    <row r="60" spans="2:23" s="249" customFormat="1" ht="15" x14ac:dyDescent="0.2">
      <c r="K60" s="250"/>
      <c r="L60" s="250"/>
      <c r="U60" s="266"/>
      <c r="V60" s="267"/>
      <c r="W60" s="268"/>
    </row>
    <row r="61" spans="2:23" s="249" customFormat="1" ht="15" x14ac:dyDescent="0.2">
      <c r="B61" s="251" t="s">
        <v>0</v>
      </c>
      <c r="K61" s="250"/>
      <c r="L61" s="252"/>
      <c r="U61" s="266"/>
      <c r="V61" s="267"/>
      <c r="W61" s="268"/>
    </row>
    <row r="62" spans="2:23" s="249" customFormat="1" ht="6" customHeight="1" x14ac:dyDescent="0.2">
      <c r="K62" s="250"/>
      <c r="L62" s="252"/>
      <c r="U62" s="266"/>
      <c r="V62" s="267"/>
      <c r="W62" s="268"/>
    </row>
    <row r="63" spans="2:23" s="249" customFormat="1" ht="15" x14ac:dyDescent="0.2">
      <c r="B63" s="253" t="s">
        <v>48</v>
      </c>
      <c r="K63" s="250"/>
      <c r="L63" s="252"/>
      <c r="U63" s="266"/>
      <c r="V63" s="267"/>
      <c r="W63" s="268"/>
    </row>
    <row r="64" spans="2:23" s="254" customFormat="1" ht="11.25" customHeight="1" x14ac:dyDescent="0.2">
      <c r="B64" s="255"/>
      <c r="F64" s="255"/>
      <c r="G64" s="255"/>
      <c r="H64" s="256"/>
      <c r="I64" s="256"/>
      <c r="J64" s="256"/>
      <c r="K64" s="256"/>
      <c r="L64" s="256"/>
      <c r="N64" s="256"/>
      <c r="O64" s="256"/>
      <c r="P64" s="256"/>
      <c r="S64" s="257"/>
      <c r="T64" s="257"/>
      <c r="U64" s="266"/>
      <c r="V64" s="267"/>
      <c r="W64" s="268"/>
    </row>
    <row r="65" spans="2:26" s="254" customFormat="1" ht="18" x14ac:dyDescent="0.2">
      <c r="B65" s="261" t="s">
        <v>51</v>
      </c>
      <c r="C65" s="262"/>
      <c r="F65" s="255"/>
      <c r="G65" s="255"/>
      <c r="H65" s="256"/>
      <c r="I65" s="256"/>
      <c r="J65" s="256"/>
      <c r="K65" s="256"/>
      <c r="L65" s="256"/>
      <c r="N65" s="256"/>
      <c r="O65" s="256"/>
      <c r="P65" s="256"/>
      <c r="R65" s="263">
        <f>R6</f>
        <v>2019</v>
      </c>
      <c r="S65" s="257"/>
      <c r="T65" s="257"/>
      <c r="U65" s="266"/>
      <c r="V65" s="267"/>
      <c r="W65" s="268"/>
    </row>
    <row r="66" spans="2:26" ht="11.25" customHeight="1" x14ac:dyDescent="0.15">
      <c r="T66" s="266"/>
      <c r="U66" s="266"/>
      <c r="V66" s="267"/>
      <c r="X66" s="265"/>
      <c r="Y66" s="265"/>
      <c r="Z66" s="265"/>
    </row>
    <row r="67" spans="2:26" s="268" customFormat="1" ht="26.25" customHeight="1" x14ac:dyDescent="0.15">
      <c r="B67" s="481" t="s">
        <v>19</v>
      </c>
      <c r="C67" s="484" t="s">
        <v>10</v>
      </c>
      <c r="D67" s="484"/>
      <c r="E67" s="484"/>
      <c r="F67" s="484"/>
      <c r="G67" s="484" t="s">
        <v>11</v>
      </c>
      <c r="H67" s="484"/>
      <c r="I67" s="484"/>
      <c r="J67" s="484"/>
      <c r="U67" s="266"/>
      <c r="V67" s="267"/>
      <c r="W67" s="251"/>
    </row>
    <row r="68" spans="2:26" s="268" customFormat="1" ht="21.75" customHeight="1" x14ac:dyDescent="0.15">
      <c r="B68" s="482"/>
      <c r="C68" s="485" t="s">
        <v>52</v>
      </c>
      <c r="D68" s="485"/>
      <c r="E68" s="485"/>
      <c r="F68" s="488" t="s">
        <v>56</v>
      </c>
      <c r="G68" s="485" t="s">
        <v>52</v>
      </c>
      <c r="H68" s="485"/>
      <c r="I68" s="485"/>
      <c r="J68" s="488" t="s">
        <v>56</v>
      </c>
      <c r="U68" s="266"/>
      <c r="V68" s="267"/>
      <c r="W68" s="251"/>
    </row>
    <row r="69" spans="2:26" s="268" customFormat="1" ht="21.75" customHeight="1" x14ac:dyDescent="0.15">
      <c r="B69" s="483"/>
      <c r="C69" s="269" t="s">
        <v>14</v>
      </c>
      <c r="D69" s="270" t="s">
        <v>15</v>
      </c>
      <c r="E69" s="295" t="s">
        <v>16</v>
      </c>
      <c r="F69" s="489"/>
      <c r="G69" s="269" t="s">
        <v>14</v>
      </c>
      <c r="H69" s="270" t="s">
        <v>15</v>
      </c>
      <c r="I69" s="295" t="s">
        <v>16</v>
      </c>
      <c r="J69" s="489"/>
      <c r="U69" s="266"/>
      <c r="V69" s="267"/>
      <c r="W69" s="251"/>
    </row>
    <row r="70" spans="2:26" s="268" customFormat="1" ht="20.25" customHeight="1" x14ac:dyDescent="0.15">
      <c r="B70" s="271" t="s">
        <v>20</v>
      </c>
      <c r="C70" s="416">
        <v>567.80645161290317</v>
      </c>
      <c r="D70" s="417">
        <v>550.61290322580646</v>
      </c>
      <c r="E70" s="418">
        <v>1118.4193548387095</v>
      </c>
      <c r="F70" s="432">
        <v>52.926145427972116</v>
      </c>
      <c r="G70" s="416">
        <v>689.04545454545462</v>
      </c>
      <c r="H70" s="417">
        <v>666.72727272727275</v>
      </c>
      <c r="I70" s="418">
        <v>1355.7727272727273</v>
      </c>
      <c r="J70" s="432">
        <v>59.31394618254987</v>
      </c>
      <c r="U70" s="251"/>
      <c r="V70" s="251"/>
      <c r="W70" s="251"/>
    </row>
    <row r="71" spans="2:26" s="268" customFormat="1" ht="20.25" customHeight="1" x14ac:dyDescent="0.15">
      <c r="B71" s="277" t="s">
        <v>21</v>
      </c>
      <c r="C71" s="419">
        <v>788.96428571428589</v>
      </c>
      <c r="D71" s="420">
        <v>779.39285714285711</v>
      </c>
      <c r="E71" s="421">
        <v>1568.3571428571429</v>
      </c>
      <c r="F71" s="433">
        <v>74.218224020118711</v>
      </c>
      <c r="G71" s="419">
        <v>877.90000000000009</v>
      </c>
      <c r="H71" s="420">
        <v>864.5999999999998</v>
      </c>
      <c r="I71" s="421">
        <v>1742.5</v>
      </c>
      <c r="J71" s="433">
        <v>76.232947561204583</v>
      </c>
      <c r="U71" s="251"/>
      <c r="V71" s="251"/>
      <c r="W71" s="251"/>
    </row>
    <row r="72" spans="2:26" s="268" customFormat="1" ht="20.25" customHeight="1" x14ac:dyDescent="0.15">
      <c r="B72" s="277" t="s">
        <v>22</v>
      </c>
      <c r="C72" s="419">
        <v>796.09677419354841</v>
      </c>
      <c r="D72" s="420">
        <v>780.61290322580635</v>
      </c>
      <c r="E72" s="421">
        <v>1576.7096774193546</v>
      </c>
      <c r="F72" s="433">
        <v>74.613484936356642</v>
      </c>
      <c r="G72" s="419">
        <v>871.16666666666652</v>
      </c>
      <c r="H72" s="420">
        <v>852.55555555555566</v>
      </c>
      <c r="I72" s="421">
        <v>1723.7222222222224</v>
      </c>
      <c r="J72" s="433">
        <v>75.411435165996977</v>
      </c>
      <c r="U72" s="251"/>
      <c r="V72" s="251"/>
      <c r="W72" s="251"/>
    </row>
    <row r="73" spans="2:26" s="268" customFormat="1" ht="20.25" customHeight="1" x14ac:dyDescent="0.15">
      <c r="B73" s="277" t="s">
        <v>23</v>
      </c>
      <c r="C73" s="419">
        <v>937.73333333333323</v>
      </c>
      <c r="D73" s="420">
        <v>916.40000000000009</v>
      </c>
      <c r="E73" s="421">
        <v>1854.1333333333334</v>
      </c>
      <c r="F73" s="433">
        <v>87.741802766818751</v>
      </c>
      <c r="G73" s="419">
        <v>1024.3499999999999</v>
      </c>
      <c r="H73" s="420">
        <v>1004.6499999999999</v>
      </c>
      <c r="I73" s="421">
        <v>2029</v>
      </c>
      <c r="J73" s="433">
        <v>88.767087863233357</v>
      </c>
    </row>
    <row r="74" spans="2:26" s="268" customFormat="1" ht="20.25" customHeight="1" x14ac:dyDescent="0.15">
      <c r="B74" s="277" t="s">
        <v>24</v>
      </c>
      <c r="C74" s="419">
        <v>1078.4516129032261</v>
      </c>
      <c r="D74" s="420">
        <v>1067.1290322580649</v>
      </c>
      <c r="E74" s="421">
        <v>2145.5806451612902</v>
      </c>
      <c r="F74" s="433">
        <v>101.53375186324911</v>
      </c>
      <c r="G74" s="419">
        <v>1171.238095238095</v>
      </c>
      <c r="H74" s="420">
        <v>1157.952380952381</v>
      </c>
      <c r="I74" s="421">
        <v>2329.1904761904761</v>
      </c>
      <c r="J74" s="433">
        <v>101.90017528349252</v>
      </c>
    </row>
    <row r="75" spans="2:26" s="268" customFormat="1" ht="20.25" customHeight="1" x14ac:dyDescent="0.15">
      <c r="B75" s="277" t="s">
        <v>25</v>
      </c>
      <c r="C75" s="419">
        <v>1311.4333333333336</v>
      </c>
      <c r="D75" s="420">
        <v>1287.9666666666667</v>
      </c>
      <c r="E75" s="421">
        <v>2599.4</v>
      </c>
      <c r="F75" s="433">
        <v>123.00951501801487</v>
      </c>
      <c r="G75" s="419">
        <v>1494.9473684210527</v>
      </c>
      <c r="H75" s="420">
        <v>1466.2105263157894</v>
      </c>
      <c r="I75" s="421">
        <v>2961.1578947368425</v>
      </c>
      <c r="J75" s="433">
        <v>129.54823214342653</v>
      </c>
    </row>
    <row r="76" spans="2:26" s="268" customFormat="1" ht="20.25" customHeight="1" x14ac:dyDescent="0.15">
      <c r="B76" s="277" t="s">
        <v>26</v>
      </c>
      <c r="C76" s="419">
        <v>1187.9354838709676</v>
      </c>
      <c r="D76" s="420">
        <v>1215.5161290322578</v>
      </c>
      <c r="E76" s="421">
        <v>2403.4516129032254</v>
      </c>
      <c r="F76" s="433">
        <v>113.73679205681748</v>
      </c>
      <c r="G76" s="419">
        <v>1313.478260869565</v>
      </c>
      <c r="H76" s="420">
        <v>1345.782608695652</v>
      </c>
      <c r="I76" s="421">
        <v>2659.260869565217</v>
      </c>
      <c r="J76" s="433">
        <v>116.34048460323014</v>
      </c>
    </row>
    <row r="77" spans="2:26" s="268" customFormat="1" ht="20.25" customHeight="1" x14ac:dyDescent="0.15">
      <c r="B77" s="277" t="s">
        <v>27</v>
      </c>
      <c r="C77" s="419">
        <v>1281.8064516129032</v>
      </c>
      <c r="D77" s="420">
        <v>1288.1612903225807</v>
      </c>
      <c r="E77" s="421">
        <v>2569.9677419354839</v>
      </c>
      <c r="F77" s="433">
        <v>121.61671368293707</v>
      </c>
      <c r="G77" s="419">
        <v>1311.2380952380952</v>
      </c>
      <c r="H77" s="420">
        <v>1316.4761904761904</v>
      </c>
      <c r="I77" s="421">
        <v>2627.7142857142858</v>
      </c>
      <c r="J77" s="433">
        <v>114.96034740240191</v>
      </c>
    </row>
    <row r="78" spans="2:26" s="268" customFormat="1" ht="20.25" customHeight="1" x14ac:dyDescent="0.15">
      <c r="B78" s="277" t="s">
        <v>28</v>
      </c>
      <c r="C78" s="419">
        <v>2807.0666666666666</v>
      </c>
      <c r="D78" s="420">
        <v>2126.2666666666664</v>
      </c>
      <c r="E78" s="421">
        <v>4933.3333333333339</v>
      </c>
      <c r="F78" s="433">
        <v>233.4565441084635</v>
      </c>
      <c r="G78" s="419">
        <v>2260.238095238095</v>
      </c>
      <c r="H78" s="420">
        <v>2238.6190476190477</v>
      </c>
      <c r="I78" s="421">
        <v>4498.8571428571413</v>
      </c>
      <c r="J78" s="433">
        <v>196.82131458064802</v>
      </c>
    </row>
    <row r="79" spans="2:26" s="268" customFormat="1" ht="20.25" customHeight="1" x14ac:dyDescent="0.15">
      <c r="B79" s="277" t="s">
        <v>29</v>
      </c>
      <c r="C79" s="419">
        <v>880.96774193548356</v>
      </c>
      <c r="D79" s="420">
        <v>884.48387096774184</v>
      </c>
      <c r="E79" s="421">
        <v>1765.4516129032254</v>
      </c>
      <c r="F79" s="433">
        <v>83.545182230898618</v>
      </c>
      <c r="G79" s="419">
        <v>962.39130434782601</v>
      </c>
      <c r="H79" s="420">
        <v>961</v>
      </c>
      <c r="I79" s="421">
        <v>1923.3913043478258</v>
      </c>
      <c r="J79" s="433">
        <v>84.146793942051474</v>
      </c>
    </row>
    <row r="80" spans="2:26" s="268" customFormat="1" ht="20.25" customHeight="1" x14ac:dyDescent="0.15">
      <c r="B80" s="277" t="s">
        <v>30</v>
      </c>
      <c r="C80" s="419">
        <v>859.56666666666638</v>
      </c>
      <c r="D80" s="420">
        <v>836.66666666666663</v>
      </c>
      <c r="E80" s="421">
        <v>1696.2333333333333</v>
      </c>
      <c r="F80" s="433">
        <v>80.2696159462661</v>
      </c>
      <c r="G80" s="419">
        <v>995.04761904761904</v>
      </c>
      <c r="H80" s="420">
        <v>967.09523809523819</v>
      </c>
      <c r="I80" s="421">
        <v>1962.1428571428573</v>
      </c>
      <c r="J80" s="433">
        <v>85.842142631944668</v>
      </c>
      <c r="U80" s="251"/>
      <c r="V80" s="251"/>
      <c r="W80" s="251"/>
    </row>
    <row r="81" spans="2:25" s="268" customFormat="1" ht="20.25" customHeight="1" x14ac:dyDescent="0.15">
      <c r="B81" s="277" t="s">
        <v>32</v>
      </c>
      <c r="C81" s="422">
        <v>587.51612903225794</v>
      </c>
      <c r="D81" s="423">
        <v>571.61290322580646</v>
      </c>
      <c r="E81" s="424">
        <v>1159.1290322580646</v>
      </c>
      <c r="F81" s="433">
        <v>54.852619874342324</v>
      </c>
      <c r="G81" s="422">
        <v>758.33333333333326</v>
      </c>
      <c r="H81" s="423">
        <v>733.83333333333326</v>
      </c>
      <c r="I81" s="424">
        <v>1492.1666666666665</v>
      </c>
      <c r="J81" s="433">
        <v>65.28106929846625</v>
      </c>
      <c r="U81" s="251"/>
      <c r="V81" s="251"/>
      <c r="W81" s="251"/>
    </row>
    <row r="82" spans="2:25" s="268" customFormat="1" ht="20.25" customHeight="1" x14ac:dyDescent="0.15">
      <c r="B82" s="307" t="s">
        <v>57</v>
      </c>
      <c r="C82" s="425">
        <v>1088.6657534246576</v>
      </c>
      <c r="D82" s="426">
        <v>1024.5041095890413</v>
      </c>
      <c r="E82" s="427">
        <v>2113.1698630136989</v>
      </c>
      <c r="F82" s="434">
        <v>1</v>
      </c>
      <c r="G82" s="425">
        <v>1148.8947368421054</v>
      </c>
      <c r="H82" s="426">
        <v>1136.8623481781376</v>
      </c>
      <c r="I82" s="427">
        <v>2285.7570850202424</v>
      </c>
      <c r="J82" s="435">
        <v>1</v>
      </c>
      <c r="U82" s="266"/>
      <c r="V82" s="267"/>
      <c r="W82" s="251"/>
    </row>
    <row r="83" spans="2:25" ht="11.25" customHeight="1" x14ac:dyDescent="0.15">
      <c r="B83" s="281" t="s">
        <v>18</v>
      </c>
      <c r="C83" s="429">
        <v>51.518137395356192</v>
      </c>
      <c r="D83" s="430">
        <v>48.481862604643808</v>
      </c>
      <c r="E83" s="431">
        <v>100</v>
      </c>
      <c r="F83" s="415"/>
      <c r="G83" s="429">
        <v>50.263203573617311</v>
      </c>
      <c r="H83" s="430">
        <v>49.73679642638271</v>
      </c>
      <c r="I83" s="431">
        <v>100</v>
      </c>
      <c r="J83" s="428"/>
      <c r="U83" s="266"/>
      <c r="V83" s="267"/>
    </row>
    <row r="84" spans="2:25" x14ac:dyDescent="0.15">
      <c r="H84" s="268"/>
      <c r="I84" s="314"/>
      <c r="U84" s="266"/>
      <c r="V84" s="267"/>
      <c r="X84" s="265"/>
      <c r="Y84" s="265"/>
    </row>
    <row r="85" spans="2:25" x14ac:dyDescent="0.15">
      <c r="L85" s="268"/>
      <c r="U85" s="266"/>
      <c r="V85" s="267"/>
      <c r="X85" s="265"/>
      <c r="Y85" s="265"/>
    </row>
    <row r="86" spans="2:25" ht="18" customHeight="1" x14ac:dyDescent="0.15">
      <c r="U86" s="266"/>
      <c r="V86" s="267"/>
      <c r="X86" s="265"/>
      <c r="Y86" s="265"/>
    </row>
    <row r="87" spans="2:25" ht="24.75" customHeight="1" x14ac:dyDescent="0.15">
      <c r="B87" s="481" t="s">
        <v>34</v>
      </c>
      <c r="C87" s="484" t="s">
        <v>10</v>
      </c>
      <c r="D87" s="484"/>
      <c r="E87" s="484"/>
      <c r="F87" s="484"/>
      <c r="O87" s="266"/>
      <c r="P87" s="267"/>
      <c r="R87" s="265"/>
      <c r="S87" s="265"/>
      <c r="U87" s="266"/>
      <c r="V87" s="267"/>
    </row>
    <row r="88" spans="2:25" ht="21.75" customHeight="1" x14ac:dyDescent="0.15">
      <c r="B88" s="482"/>
      <c r="C88" s="485" t="s">
        <v>52</v>
      </c>
      <c r="D88" s="485"/>
      <c r="E88" s="485"/>
      <c r="F88" s="488" t="s">
        <v>56</v>
      </c>
      <c r="N88" s="266"/>
      <c r="O88" s="267"/>
      <c r="U88" s="266"/>
      <c r="V88" s="267"/>
    </row>
    <row r="89" spans="2:25" ht="21.75" customHeight="1" x14ac:dyDescent="0.15">
      <c r="B89" s="483"/>
      <c r="C89" s="269" t="s">
        <v>14</v>
      </c>
      <c r="D89" s="270" t="s">
        <v>15</v>
      </c>
      <c r="E89" s="295" t="s">
        <v>16</v>
      </c>
      <c r="F89" s="489"/>
      <c r="O89" s="266"/>
      <c r="P89" s="267"/>
      <c r="U89" s="266"/>
      <c r="V89" s="267"/>
    </row>
    <row r="90" spans="2:25" s="268" customFormat="1" ht="20.25" customHeight="1" x14ac:dyDescent="0.15">
      <c r="B90" s="277" t="s">
        <v>35</v>
      </c>
      <c r="C90" s="436">
        <v>1075.7884615384617</v>
      </c>
      <c r="D90" s="437">
        <v>1068.9230769230771</v>
      </c>
      <c r="E90" s="438">
        <v>2144.7115384615381</v>
      </c>
      <c r="F90" s="451">
        <v>101.49262375921148</v>
      </c>
      <c r="P90" s="266"/>
      <c r="Q90" s="267"/>
      <c r="U90" s="266"/>
      <c r="V90" s="267"/>
      <c r="W90" s="251"/>
    </row>
    <row r="91" spans="2:25" s="268" customFormat="1" ht="20.25" customHeight="1" x14ac:dyDescent="0.15">
      <c r="B91" s="277" t="s">
        <v>36</v>
      </c>
      <c r="C91" s="439">
        <v>1174.641509433962</v>
      </c>
      <c r="D91" s="440">
        <v>1163.3396226415095</v>
      </c>
      <c r="E91" s="441">
        <v>2337.981132075472</v>
      </c>
      <c r="F91" s="452">
        <v>110.63858012536477</v>
      </c>
      <c r="P91" s="266"/>
      <c r="Q91" s="267"/>
      <c r="U91" s="266"/>
      <c r="V91" s="267"/>
      <c r="W91" s="251"/>
    </row>
    <row r="92" spans="2:25" s="268" customFormat="1" ht="20.25" customHeight="1" x14ac:dyDescent="0.15">
      <c r="B92" s="277" t="s">
        <v>37</v>
      </c>
      <c r="C92" s="439">
        <v>1139.9038461538464</v>
      </c>
      <c r="D92" s="440">
        <v>1133.0961538461538</v>
      </c>
      <c r="E92" s="441">
        <v>2273</v>
      </c>
      <c r="F92" s="452">
        <v>107.56352528889273</v>
      </c>
      <c r="P92" s="266"/>
      <c r="Q92" s="267"/>
      <c r="U92" s="266"/>
      <c r="V92" s="267"/>
      <c r="W92" s="251"/>
    </row>
    <row r="93" spans="2:25" s="268" customFormat="1" ht="20.25" customHeight="1" x14ac:dyDescent="0.15">
      <c r="B93" s="277" t="s">
        <v>38</v>
      </c>
      <c r="C93" s="439">
        <v>1154.0961538461538</v>
      </c>
      <c r="D93" s="440">
        <v>1150.3269230769229</v>
      </c>
      <c r="E93" s="441">
        <v>2304.4230769230767</v>
      </c>
      <c r="F93" s="452">
        <v>109.05053669640272</v>
      </c>
      <c r="P93" s="266"/>
      <c r="Q93" s="267"/>
      <c r="U93" s="266"/>
      <c r="V93" s="267"/>
      <c r="W93" s="251"/>
    </row>
    <row r="94" spans="2:25" s="268" customFormat="1" ht="20.25" customHeight="1" x14ac:dyDescent="0.15">
      <c r="B94" s="277" t="s">
        <v>39</v>
      </c>
      <c r="C94" s="439">
        <v>1069.8653846153845</v>
      </c>
      <c r="D94" s="440">
        <v>1039.1153846153845</v>
      </c>
      <c r="E94" s="441">
        <v>2108.9807692307691</v>
      </c>
      <c r="F94" s="452">
        <v>99.801762562667093</v>
      </c>
      <c r="P94" s="266"/>
      <c r="Q94" s="267"/>
      <c r="U94" s="266"/>
      <c r="V94" s="267"/>
      <c r="W94" s="251"/>
    </row>
    <row r="95" spans="2:25" s="268" customFormat="1" ht="20.25" customHeight="1" x14ac:dyDescent="0.15">
      <c r="B95" s="277" t="s">
        <v>40</v>
      </c>
      <c r="C95" s="439">
        <v>797.69230769230762</v>
      </c>
      <c r="D95" s="440">
        <v>796.44230769230785</v>
      </c>
      <c r="E95" s="441">
        <v>1594.1346153846155</v>
      </c>
      <c r="F95" s="452">
        <v>75.438072598250059</v>
      </c>
      <c r="P95" s="266"/>
      <c r="Q95" s="267"/>
      <c r="U95" s="266"/>
      <c r="V95" s="267"/>
      <c r="W95" s="251"/>
    </row>
    <row r="96" spans="2:25" s="268" customFormat="1" ht="20.25" customHeight="1" x14ac:dyDescent="0.15">
      <c r="B96" s="277" t="s">
        <v>41</v>
      </c>
      <c r="C96" s="442">
        <v>1207.0192307692309</v>
      </c>
      <c r="D96" s="443">
        <v>817.61538461538453</v>
      </c>
      <c r="E96" s="444">
        <v>2024.6346153846155</v>
      </c>
      <c r="F96" s="453">
        <v>95.81031088987713</v>
      </c>
      <c r="J96" s="268" t="s">
        <v>54</v>
      </c>
      <c r="P96" s="266"/>
      <c r="Q96" s="267"/>
      <c r="U96" s="266"/>
      <c r="V96" s="267"/>
      <c r="W96" s="251"/>
    </row>
    <row r="97" spans="2:26" ht="20.25" customHeight="1" x14ac:dyDescent="0.15">
      <c r="B97" s="307" t="s">
        <v>57</v>
      </c>
      <c r="C97" s="445">
        <v>1088.6657534246576</v>
      </c>
      <c r="D97" s="446">
        <v>1024.5041095890413</v>
      </c>
      <c r="E97" s="447">
        <v>2113.1698630136989</v>
      </c>
      <c r="F97" s="454">
        <v>1</v>
      </c>
      <c r="J97" s="268"/>
      <c r="O97" s="266"/>
      <c r="P97" s="267"/>
      <c r="R97" s="265"/>
      <c r="S97" s="265"/>
      <c r="T97" s="317"/>
      <c r="U97" s="266"/>
      <c r="V97" s="267"/>
    </row>
    <row r="98" spans="2:26" x14ac:dyDescent="0.15">
      <c r="B98" s="281" t="s">
        <v>18</v>
      </c>
      <c r="C98" s="449">
        <v>51.518137395356192</v>
      </c>
      <c r="D98" s="450">
        <v>48.481862604643808</v>
      </c>
      <c r="E98" s="455">
        <v>100</v>
      </c>
      <c r="F98" s="448"/>
      <c r="J98" s="268"/>
      <c r="O98" s="266"/>
      <c r="P98" s="267"/>
      <c r="R98" s="265"/>
      <c r="S98" s="265"/>
      <c r="T98" s="317"/>
      <c r="U98" s="266"/>
      <c r="V98" s="267"/>
    </row>
    <row r="99" spans="2:26" ht="13" x14ac:dyDescent="0.15">
      <c r="B99" s="251" t="s">
        <v>58</v>
      </c>
      <c r="C99" s="268" t="s">
        <v>62</v>
      </c>
      <c r="F99" s="320"/>
      <c r="U99" s="266"/>
      <c r="V99" s="267"/>
      <c r="X99" s="265"/>
      <c r="Y99" s="265"/>
      <c r="Z99" s="317"/>
    </row>
    <row r="100" spans="2:26" x14ac:dyDescent="0.15">
      <c r="B100" s="251" t="s">
        <v>44</v>
      </c>
      <c r="C100" s="268" t="s">
        <v>63</v>
      </c>
      <c r="U100" s="266"/>
      <c r="V100" s="267"/>
      <c r="X100" s="265"/>
      <c r="Y100" s="265"/>
      <c r="Z100" s="317"/>
    </row>
    <row r="101" spans="2:26" x14ac:dyDescent="0.15">
      <c r="C101" s="268"/>
      <c r="U101" s="266"/>
      <c r="V101" s="267"/>
      <c r="X101" s="265"/>
      <c r="Y101" s="265"/>
      <c r="Z101" s="317"/>
    </row>
    <row r="102" spans="2:26" x14ac:dyDescent="0.15">
      <c r="U102" s="266"/>
      <c r="V102" s="267"/>
      <c r="X102" s="265"/>
      <c r="Y102" s="265"/>
      <c r="Z102" s="317"/>
    </row>
    <row r="103" spans="2:26" x14ac:dyDescent="0.15">
      <c r="B103" s="321"/>
      <c r="U103" s="266"/>
      <c r="V103" s="267"/>
    </row>
    <row r="104" spans="2:26" x14ac:dyDescent="0.15">
      <c r="F104" s="322"/>
      <c r="U104" s="266"/>
      <c r="V104" s="267"/>
    </row>
    <row r="105" spans="2:26" x14ac:dyDescent="0.15">
      <c r="U105" s="266"/>
      <c r="V105" s="267"/>
    </row>
    <row r="106" spans="2:26" x14ac:dyDescent="0.15">
      <c r="U106" s="266"/>
      <c r="V106" s="267"/>
    </row>
    <row r="107" spans="2:26" x14ac:dyDescent="0.15">
      <c r="U107" s="266"/>
      <c r="V107" s="267"/>
    </row>
    <row r="108" spans="2:26" x14ac:dyDescent="0.15">
      <c r="U108" s="266"/>
      <c r="V108" s="267"/>
    </row>
    <row r="109" spans="2:26" x14ac:dyDescent="0.15">
      <c r="U109" s="266"/>
      <c r="V109" s="267"/>
    </row>
    <row r="110" spans="2:26" x14ac:dyDescent="0.15">
      <c r="U110" s="266"/>
      <c r="V110" s="267"/>
    </row>
    <row r="111" spans="2:26" x14ac:dyDescent="0.15">
      <c r="U111" s="266"/>
      <c r="V111" s="267"/>
    </row>
    <row r="112" spans="2:26" x14ac:dyDescent="0.15">
      <c r="U112" s="266"/>
      <c r="V112" s="267"/>
    </row>
    <row r="113" spans="21:22" x14ac:dyDescent="0.15">
      <c r="U113" s="266"/>
      <c r="V113" s="267"/>
    </row>
    <row r="114" spans="21:22" x14ac:dyDescent="0.15">
      <c r="U114" s="266"/>
      <c r="V114" s="267"/>
    </row>
    <row r="115" spans="21:22" x14ac:dyDescent="0.15">
      <c r="U115" s="266"/>
      <c r="V115" s="267"/>
    </row>
    <row r="116" spans="21:22" x14ac:dyDescent="0.15">
      <c r="U116" s="266"/>
      <c r="V116" s="267"/>
    </row>
    <row r="117" spans="21:22" x14ac:dyDescent="0.15">
      <c r="U117" s="266"/>
      <c r="V117" s="267"/>
    </row>
    <row r="118" spans="21:22" x14ac:dyDescent="0.15">
      <c r="U118" s="266"/>
      <c r="V118" s="267"/>
    </row>
    <row r="119" spans="21:22" x14ac:dyDescent="0.15">
      <c r="U119" s="266"/>
      <c r="V119" s="267"/>
    </row>
    <row r="120" spans="21:22" x14ac:dyDescent="0.15">
      <c r="U120" s="266"/>
      <c r="V120" s="267"/>
    </row>
    <row r="121" spans="21:22" x14ac:dyDescent="0.15">
      <c r="U121" s="266"/>
      <c r="V121" s="267"/>
    </row>
    <row r="122" spans="21:22" x14ac:dyDescent="0.15">
      <c r="U122" s="266"/>
      <c r="V122" s="267"/>
    </row>
    <row r="123" spans="21:22" x14ac:dyDescent="0.15">
      <c r="U123" s="266"/>
      <c r="V123" s="267"/>
    </row>
    <row r="124" spans="21:22" x14ac:dyDescent="0.15">
      <c r="U124" s="266"/>
      <c r="V124" s="267"/>
    </row>
    <row r="125" spans="21:22" x14ac:dyDescent="0.15">
      <c r="U125" s="266"/>
      <c r="V125" s="267"/>
    </row>
    <row r="126" spans="21:22" x14ac:dyDescent="0.15">
      <c r="U126" s="266"/>
      <c r="V126" s="267"/>
    </row>
    <row r="127" spans="21:22" x14ac:dyDescent="0.15">
      <c r="U127" s="266"/>
      <c r="V127" s="267"/>
    </row>
    <row r="128" spans="21:22" x14ac:dyDescent="0.15">
      <c r="U128" s="266"/>
      <c r="V128" s="267"/>
    </row>
    <row r="129" spans="21:22" x14ac:dyDescent="0.15">
      <c r="U129" s="266"/>
      <c r="V129" s="267"/>
    </row>
    <row r="130" spans="21:22" x14ac:dyDescent="0.15">
      <c r="U130" s="266"/>
      <c r="V130" s="267"/>
    </row>
    <row r="131" spans="21:22" x14ac:dyDescent="0.15">
      <c r="U131" s="266"/>
      <c r="V131" s="267"/>
    </row>
    <row r="132" spans="21:22" x14ac:dyDescent="0.15">
      <c r="U132" s="266"/>
      <c r="V132" s="267"/>
    </row>
    <row r="133" spans="21:22" x14ac:dyDescent="0.15">
      <c r="U133" s="266"/>
      <c r="V133" s="267"/>
    </row>
    <row r="134" spans="21:22" x14ac:dyDescent="0.15">
      <c r="U134" s="266"/>
      <c r="V134" s="267"/>
    </row>
    <row r="135" spans="21:22" x14ac:dyDescent="0.15">
      <c r="U135" s="266"/>
      <c r="V135" s="267"/>
    </row>
    <row r="136" spans="21:22" x14ac:dyDescent="0.15">
      <c r="U136" s="266"/>
      <c r="V136" s="267"/>
    </row>
    <row r="137" spans="21:22" x14ac:dyDescent="0.15">
      <c r="U137" s="266"/>
      <c r="V137" s="267"/>
    </row>
    <row r="138" spans="21:22" x14ac:dyDescent="0.15">
      <c r="U138" s="266"/>
      <c r="V138" s="267"/>
    </row>
    <row r="139" spans="21:22" x14ac:dyDescent="0.15">
      <c r="U139" s="266"/>
      <c r="V139" s="267"/>
    </row>
    <row r="140" spans="21:22" x14ac:dyDescent="0.15">
      <c r="U140" s="266"/>
      <c r="V140" s="267"/>
    </row>
    <row r="141" spans="21:22" x14ac:dyDescent="0.15">
      <c r="U141" s="266"/>
      <c r="V141" s="267"/>
    </row>
    <row r="142" spans="21:22" x14ac:dyDescent="0.15">
      <c r="U142" s="266"/>
      <c r="V142" s="267"/>
    </row>
    <row r="143" spans="21:22" x14ac:dyDescent="0.15">
      <c r="U143" s="266"/>
      <c r="V143" s="267"/>
    </row>
    <row r="144" spans="21:22" x14ac:dyDescent="0.15">
      <c r="U144" s="266"/>
      <c r="V144" s="267"/>
    </row>
    <row r="145" spans="21:22" x14ac:dyDescent="0.15">
      <c r="U145" s="266"/>
      <c r="V145" s="267"/>
    </row>
    <row r="146" spans="21:22" x14ac:dyDescent="0.15">
      <c r="U146" s="266"/>
      <c r="V146" s="267"/>
    </row>
    <row r="147" spans="21:22" x14ac:dyDescent="0.15">
      <c r="U147" s="266"/>
      <c r="V147" s="267"/>
    </row>
    <row r="148" spans="21:22" x14ac:dyDescent="0.15">
      <c r="U148" s="266"/>
      <c r="V148" s="267"/>
    </row>
    <row r="149" spans="21:22" x14ac:dyDescent="0.15">
      <c r="U149" s="266"/>
      <c r="V149" s="267"/>
    </row>
    <row r="150" spans="21:22" x14ac:dyDescent="0.15">
      <c r="U150" s="266"/>
      <c r="V150" s="267"/>
    </row>
    <row r="151" spans="21:22" x14ac:dyDescent="0.15">
      <c r="U151" s="266"/>
      <c r="V151" s="267"/>
    </row>
    <row r="152" spans="21:22" x14ac:dyDescent="0.15">
      <c r="U152" s="266"/>
      <c r="V152" s="267"/>
    </row>
    <row r="153" spans="21:22" x14ac:dyDescent="0.15">
      <c r="U153" s="266"/>
      <c r="V153" s="267"/>
    </row>
    <row r="154" spans="21:22" x14ac:dyDescent="0.15">
      <c r="U154" s="266"/>
      <c r="V154" s="267"/>
    </row>
    <row r="155" spans="21:22" x14ac:dyDescent="0.15">
      <c r="U155" s="266"/>
      <c r="V155" s="267"/>
    </row>
    <row r="156" spans="21:22" x14ac:dyDescent="0.15">
      <c r="U156" s="266"/>
      <c r="V156" s="267"/>
    </row>
    <row r="157" spans="21:22" x14ac:dyDescent="0.15">
      <c r="U157" s="266"/>
      <c r="V157" s="267"/>
    </row>
    <row r="158" spans="21:22" x14ac:dyDescent="0.15">
      <c r="U158" s="266"/>
      <c r="V158" s="267"/>
    </row>
    <row r="159" spans="21:22" x14ac:dyDescent="0.15">
      <c r="U159" s="266"/>
      <c r="V159" s="267"/>
    </row>
    <row r="160" spans="21:22" x14ac:dyDescent="0.15">
      <c r="U160" s="266"/>
      <c r="V160" s="267"/>
    </row>
    <row r="161" spans="21:22" x14ac:dyDescent="0.15">
      <c r="U161" s="266"/>
      <c r="V161" s="267"/>
    </row>
    <row r="162" spans="21:22" x14ac:dyDescent="0.15">
      <c r="U162" s="266"/>
      <c r="V162" s="267"/>
    </row>
    <row r="163" spans="21:22" x14ac:dyDescent="0.15">
      <c r="U163" s="266"/>
      <c r="V163" s="267"/>
    </row>
    <row r="164" spans="21:22" x14ac:dyDescent="0.15">
      <c r="U164" s="266"/>
      <c r="V164" s="267"/>
    </row>
    <row r="165" spans="21:22" x14ac:dyDescent="0.15">
      <c r="U165" s="266"/>
      <c r="V165" s="267"/>
    </row>
    <row r="166" spans="21:22" x14ac:dyDescent="0.15">
      <c r="U166" s="266"/>
      <c r="V166" s="267"/>
    </row>
    <row r="167" spans="21:22" x14ac:dyDescent="0.15">
      <c r="U167" s="266"/>
      <c r="V167" s="267"/>
    </row>
    <row r="168" spans="21:22" x14ac:dyDescent="0.15">
      <c r="U168" s="266"/>
      <c r="V168" s="267"/>
    </row>
    <row r="169" spans="21:22" x14ac:dyDescent="0.15">
      <c r="U169" s="266"/>
      <c r="V169" s="267"/>
    </row>
    <row r="170" spans="21:22" x14ac:dyDescent="0.15">
      <c r="U170" s="266"/>
      <c r="V170" s="267"/>
    </row>
    <row r="171" spans="21:22" x14ac:dyDescent="0.15">
      <c r="U171" s="266"/>
      <c r="V171" s="267"/>
    </row>
    <row r="172" spans="21:22" x14ac:dyDescent="0.15">
      <c r="U172" s="266"/>
      <c r="V172" s="267"/>
    </row>
    <row r="173" spans="21:22" x14ac:dyDescent="0.15">
      <c r="U173" s="266"/>
      <c r="V173" s="267"/>
    </row>
    <row r="174" spans="21:22" x14ac:dyDescent="0.15">
      <c r="U174" s="266"/>
      <c r="V174" s="267"/>
    </row>
    <row r="175" spans="21:22" x14ac:dyDescent="0.15">
      <c r="U175" s="266"/>
      <c r="V175" s="267"/>
    </row>
    <row r="176" spans="21:22" x14ac:dyDescent="0.15">
      <c r="U176" s="266"/>
      <c r="V176" s="267"/>
    </row>
    <row r="177" spans="21:22" x14ac:dyDescent="0.15">
      <c r="U177" s="266"/>
      <c r="V177" s="267"/>
    </row>
    <row r="178" spans="21:22" x14ac:dyDescent="0.15">
      <c r="U178" s="266"/>
      <c r="V178" s="267"/>
    </row>
    <row r="179" spans="21:22" x14ac:dyDescent="0.15">
      <c r="U179" s="266"/>
      <c r="V179" s="267"/>
    </row>
    <row r="180" spans="21:22" x14ac:dyDescent="0.15">
      <c r="U180" s="266"/>
      <c r="V180" s="267"/>
    </row>
    <row r="181" spans="21:22" x14ac:dyDescent="0.15">
      <c r="U181" s="266"/>
      <c r="V181" s="267"/>
    </row>
    <row r="182" spans="21:22" x14ac:dyDescent="0.15">
      <c r="U182" s="266"/>
      <c r="V182" s="267"/>
    </row>
    <row r="183" spans="21:22" x14ac:dyDescent="0.15">
      <c r="U183" s="266"/>
      <c r="V183" s="267"/>
    </row>
    <row r="184" spans="21:22" x14ac:dyDescent="0.15">
      <c r="U184" s="266"/>
      <c r="V184" s="267"/>
    </row>
    <row r="185" spans="21:22" x14ac:dyDescent="0.15">
      <c r="U185" s="266"/>
      <c r="V185" s="267"/>
    </row>
    <row r="186" spans="21:22" x14ac:dyDescent="0.15">
      <c r="U186" s="266"/>
      <c r="V186" s="267"/>
    </row>
    <row r="187" spans="21:22" x14ac:dyDescent="0.15">
      <c r="U187" s="266"/>
      <c r="V187" s="267"/>
    </row>
    <row r="188" spans="21:22" x14ac:dyDescent="0.15">
      <c r="U188" s="266"/>
      <c r="V188" s="267"/>
    </row>
    <row r="189" spans="21:22" x14ac:dyDescent="0.15">
      <c r="U189" s="266"/>
      <c r="V189" s="267"/>
    </row>
    <row r="190" spans="21:22" x14ac:dyDescent="0.15">
      <c r="U190" s="266"/>
      <c r="V190" s="267"/>
    </row>
    <row r="191" spans="21:22" x14ac:dyDescent="0.15">
      <c r="U191" s="266"/>
      <c r="V191" s="267"/>
    </row>
    <row r="192" spans="21:22" x14ac:dyDescent="0.15">
      <c r="U192" s="266"/>
      <c r="V192" s="267"/>
    </row>
    <row r="193" spans="21:22" x14ac:dyDescent="0.15">
      <c r="U193" s="266"/>
      <c r="V193" s="267"/>
    </row>
    <row r="194" spans="21:22" x14ac:dyDescent="0.15">
      <c r="U194" s="266"/>
      <c r="V194" s="267"/>
    </row>
    <row r="195" spans="21:22" x14ac:dyDescent="0.15">
      <c r="U195" s="266"/>
      <c r="V195" s="267"/>
    </row>
    <row r="196" spans="21:22" x14ac:dyDescent="0.15">
      <c r="U196" s="266"/>
      <c r="V196" s="267"/>
    </row>
    <row r="197" spans="21:22" x14ac:dyDescent="0.15">
      <c r="U197" s="266"/>
      <c r="V197" s="267"/>
    </row>
    <row r="198" spans="21:22" x14ac:dyDescent="0.15">
      <c r="U198" s="266"/>
      <c r="V198" s="267"/>
    </row>
    <row r="199" spans="21:22" x14ac:dyDescent="0.15">
      <c r="U199" s="266"/>
      <c r="V199" s="267"/>
    </row>
    <row r="200" spans="21:22" x14ac:dyDescent="0.15">
      <c r="U200" s="266"/>
      <c r="V200" s="267"/>
    </row>
    <row r="201" spans="21:22" x14ac:dyDescent="0.15">
      <c r="U201" s="266"/>
      <c r="V201" s="267"/>
    </row>
    <row r="202" spans="21:22" x14ac:dyDescent="0.15">
      <c r="U202" s="266"/>
      <c r="V202" s="267"/>
    </row>
    <row r="203" spans="21:22" x14ac:dyDescent="0.15">
      <c r="U203" s="266"/>
      <c r="V203" s="267"/>
    </row>
    <row r="204" spans="21:22" x14ac:dyDescent="0.15">
      <c r="U204" s="266"/>
      <c r="V204" s="267"/>
    </row>
    <row r="205" spans="21:22" x14ac:dyDescent="0.15">
      <c r="U205" s="266"/>
      <c r="V205" s="267"/>
    </row>
    <row r="206" spans="21:22" x14ac:dyDescent="0.15">
      <c r="U206" s="266"/>
      <c r="V206" s="267"/>
    </row>
    <row r="207" spans="21:22" x14ac:dyDescent="0.15">
      <c r="U207" s="266"/>
      <c r="V207" s="267"/>
    </row>
    <row r="208" spans="21:22" x14ac:dyDescent="0.15">
      <c r="U208" s="266"/>
      <c r="V208" s="267"/>
    </row>
    <row r="209" spans="21:22" x14ac:dyDescent="0.15">
      <c r="U209" s="266"/>
      <c r="V209" s="267"/>
    </row>
    <row r="210" spans="21:22" x14ac:dyDescent="0.15">
      <c r="U210" s="266"/>
      <c r="V210" s="267"/>
    </row>
    <row r="211" spans="21:22" x14ac:dyDescent="0.15">
      <c r="U211" s="266"/>
      <c r="V211" s="267"/>
    </row>
    <row r="212" spans="21:22" x14ac:dyDescent="0.15">
      <c r="U212" s="266"/>
      <c r="V212" s="267"/>
    </row>
    <row r="213" spans="21:22" x14ac:dyDescent="0.15">
      <c r="U213" s="266"/>
      <c r="V213" s="267"/>
    </row>
    <row r="214" spans="21:22" x14ac:dyDescent="0.15">
      <c r="U214" s="266"/>
      <c r="V214" s="267"/>
    </row>
    <row r="215" spans="21:22" x14ac:dyDescent="0.15">
      <c r="U215" s="266"/>
      <c r="V215" s="267"/>
    </row>
    <row r="216" spans="21:22" x14ac:dyDescent="0.15">
      <c r="U216" s="266"/>
      <c r="V216" s="267"/>
    </row>
    <row r="217" spans="21:22" x14ac:dyDescent="0.15">
      <c r="U217" s="266"/>
      <c r="V217" s="267"/>
    </row>
    <row r="218" spans="21:22" x14ac:dyDescent="0.15">
      <c r="U218" s="266"/>
      <c r="V218" s="267"/>
    </row>
    <row r="219" spans="21:22" x14ac:dyDescent="0.15">
      <c r="U219" s="266"/>
      <c r="V219" s="267"/>
    </row>
    <row r="220" spans="21:22" x14ac:dyDescent="0.15">
      <c r="U220" s="266"/>
      <c r="V220" s="267"/>
    </row>
    <row r="221" spans="21:22" x14ac:dyDescent="0.15">
      <c r="U221" s="266"/>
      <c r="V221" s="267"/>
    </row>
    <row r="222" spans="21:22" x14ac:dyDescent="0.15">
      <c r="U222" s="266"/>
      <c r="V222" s="267"/>
    </row>
    <row r="223" spans="21:22" x14ac:dyDescent="0.15">
      <c r="U223" s="266"/>
      <c r="V223" s="267"/>
    </row>
    <row r="224" spans="21:22" x14ac:dyDescent="0.15">
      <c r="U224" s="266"/>
      <c r="V224" s="267"/>
    </row>
    <row r="225" spans="21:22" x14ac:dyDescent="0.15">
      <c r="U225" s="266"/>
      <c r="V225" s="267"/>
    </row>
    <row r="226" spans="21:22" x14ac:dyDescent="0.15">
      <c r="U226" s="266"/>
      <c r="V226" s="267"/>
    </row>
    <row r="227" spans="21:22" x14ac:dyDescent="0.15">
      <c r="U227" s="266"/>
      <c r="V227" s="267"/>
    </row>
    <row r="228" spans="21:22" x14ac:dyDescent="0.15">
      <c r="U228" s="266"/>
      <c r="V228" s="267"/>
    </row>
    <row r="229" spans="21:22" x14ac:dyDescent="0.15">
      <c r="U229" s="266"/>
      <c r="V229" s="267"/>
    </row>
    <row r="230" spans="21:22" x14ac:dyDescent="0.15">
      <c r="U230" s="266"/>
      <c r="V230" s="267"/>
    </row>
    <row r="231" spans="21:22" x14ac:dyDescent="0.15">
      <c r="U231" s="266"/>
      <c r="V231" s="267"/>
    </row>
    <row r="232" spans="21:22" x14ac:dyDescent="0.15">
      <c r="U232" s="266"/>
      <c r="V232" s="267"/>
    </row>
    <row r="233" spans="21:22" x14ac:dyDescent="0.15">
      <c r="U233" s="266"/>
      <c r="V233" s="267"/>
    </row>
    <row r="234" spans="21:22" x14ac:dyDescent="0.15">
      <c r="U234" s="266"/>
      <c r="V234" s="267"/>
    </row>
    <row r="235" spans="21:22" x14ac:dyDescent="0.15">
      <c r="U235" s="266"/>
      <c r="V235" s="267"/>
    </row>
    <row r="236" spans="21:22" x14ac:dyDescent="0.15">
      <c r="U236" s="266"/>
      <c r="V236" s="267"/>
    </row>
    <row r="237" spans="21:22" x14ac:dyDescent="0.15">
      <c r="U237" s="266"/>
      <c r="V237" s="267"/>
    </row>
    <row r="238" spans="21:22" x14ac:dyDescent="0.15">
      <c r="U238" s="266"/>
      <c r="V238" s="267"/>
    </row>
    <row r="239" spans="21:22" x14ac:dyDescent="0.15">
      <c r="U239" s="266"/>
      <c r="V239" s="267"/>
    </row>
    <row r="240" spans="21:22" x14ac:dyDescent="0.15">
      <c r="U240" s="266"/>
      <c r="V240" s="267"/>
    </row>
    <row r="241" spans="21:22" x14ac:dyDescent="0.15">
      <c r="U241" s="266"/>
      <c r="V241" s="267"/>
    </row>
    <row r="242" spans="21:22" x14ac:dyDescent="0.15">
      <c r="U242" s="266"/>
      <c r="V242" s="267"/>
    </row>
    <row r="243" spans="21:22" x14ac:dyDescent="0.15">
      <c r="U243" s="266"/>
      <c r="V243" s="267"/>
    </row>
    <row r="244" spans="21:22" x14ac:dyDescent="0.15">
      <c r="U244" s="266"/>
      <c r="V244" s="267"/>
    </row>
    <row r="245" spans="21:22" x14ac:dyDescent="0.15">
      <c r="U245" s="266"/>
      <c r="V245" s="267"/>
    </row>
    <row r="246" spans="21:22" x14ac:dyDescent="0.15">
      <c r="U246" s="266"/>
      <c r="V246" s="267"/>
    </row>
    <row r="247" spans="21:22" x14ac:dyDescent="0.15">
      <c r="U247" s="266"/>
      <c r="V247" s="267"/>
    </row>
    <row r="248" spans="21:22" x14ac:dyDescent="0.15">
      <c r="U248" s="266"/>
      <c r="V248" s="267"/>
    </row>
    <row r="249" spans="21:22" x14ac:dyDescent="0.15">
      <c r="U249" s="266"/>
      <c r="V249" s="267"/>
    </row>
    <row r="250" spans="21:22" x14ac:dyDescent="0.15">
      <c r="U250" s="266"/>
      <c r="V250" s="267"/>
    </row>
    <row r="251" spans="21:22" x14ac:dyDescent="0.15">
      <c r="U251" s="266"/>
      <c r="V251" s="267"/>
    </row>
    <row r="252" spans="21:22" x14ac:dyDescent="0.15">
      <c r="U252" s="266"/>
      <c r="V252" s="267"/>
    </row>
    <row r="253" spans="21:22" x14ac:dyDescent="0.15">
      <c r="U253" s="266"/>
      <c r="V253" s="267"/>
    </row>
    <row r="254" spans="21:22" x14ac:dyDescent="0.15">
      <c r="U254" s="266"/>
      <c r="V254" s="267"/>
    </row>
    <row r="255" spans="21:22" x14ac:dyDescent="0.15">
      <c r="U255" s="266"/>
      <c r="V255" s="267"/>
    </row>
    <row r="256" spans="21:22" x14ac:dyDescent="0.15">
      <c r="U256" s="266"/>
      <c r="V256" s="267"/>
    </row>
    <row r="257" spans="21:22" x14ac:dyDescent="0.15">
      <c r="U257" s="266"/>
      <c r="V257" s="267"/>
    </row>
    <row r="258" spans="21:22" x14ac:dyDescent="0.15">
      <c r="U258" s="266"/>
      <c r="V258" s="267"/>
    </row>
    <row r="259" spans="21:22" x14ac:dyDescent="0.15">
      <c r="U259" s="266"/>
      <c r="V259" s="267"/>
    </row>
    <row r="260" spans="21:22" x14ac:dyDescent="0.15">
      <c r="U260" s="266"/>
      <c r="V260" s="267"/>
    </row>
    <row r="261" spans="21:22" x14ac:dyDescent="0.15">
      <c r="U261" s="266"/>
      <c r="V261" s="267"/>
    </row>
    <row r="262" spans="21:22" x14ac:dyDescent="0.15">
      <c r="U262" s="266"/>
      <c r="V262" s="267"/>
    </row>
    <row r="263" spans="21:22" x14ac:dyDescent="0.15">
      <c r="U263" s="266"/>
      <c r="V263" s="267"/>
    </row>
    <row r="264" spans="21:22" x14ac:dyDescent="0.15">
      <c r="U264" s="266"/>
      <c r="V264" s="267"/>
    </row>
    <row r="265" spans="21:22" x14ac:dyDescent="0.15">
      <c r="U265" s="266"/>
      <c r="V265" s="267"/>
    </row>
    <row r="266" spans="21:22" x14ac:dyDescent="0.15">
      <c r="U266" s="266"/>
      <c r="V266" s="267"/>
    </row>
    <row r="267" spans="21:22" x14ac:dyDescent="0.15">
      <c r="U267" s="266"/>
      <c r="V267" s="267"/>
    </row>
    <row r="268" spans="21:22" x14ac:dyDescent="0.15">
      <c r="U268" s="266"/>
      <c r="V268" s="267"/>
    </row>
    <row r="269" spans="21:22" x14ac:dyDescent="0.15">
      <c r="U269" s="266"/>
      <c r="V269" s="267"/>
    </row>
    <row r="270" spans="21:22" x14ac:dyDescent="0.15">
      <c r="U270" s="266"/>
      <c r="V270" s="267"/>
    </row>
    <row r="271" spans="21:22" x14ac:dyDescent="0.15">
      <c r="U271" s="266"/>
      <c r="V271" s="267"/>
    </row>
    <row r="272" spans="21:22" x14ac:dyDescent="0.15">
      <c r="U272" s="266"/>
      <c r="V272" s="267"/>
    </row>
    <row r="273" spans="21:22" x14ac:dyDescent="0.15">
      <c r="U273" s="266"/>
      <c r="V273" s="267"/>
    </row>
    <row r="274" spans="21:22" x14ac:dyDescent="0.15">
      <c r="U274" s="266"/>
      <c r="V274" s="267"/>
    </row>
    <row r="275" spans="21:22" x14ac:dyDescent="0.15">
      <c r="U275" s="266"/>
      <c r="V275" s="267"/>
    </row>
    <row r="276" spans="21:22" x14ac:dyDescent="0.15">
      <c r="U276" s="266"/>
      <c r="V276" s="267"/>
    </row>
    <row r="277" spans="21:22" x14ac:dyDescent="0.15">
      <c r="U277" s="266"/>
      <c r="V277" s="267"/>
    </row>
    <row r="278" spans="21:22" x14ac:dyDescent="0.15">
      <c r="U278" s="266"/>
      <c r="V278" s="267"/>
    </row>
    <row r="279" spans="21:22" x14ac:dyDescent="0.15">
      <c r="U279" s="266"/>
      <c r="V279" s="267"/>
    </row>
    <row r="280" spans="21:22" x14ac:dyDescent="0.15">
      <c r="U280" s="266"/>
      <c r="V280" s="267"/>
    </row>
    <row r="281" spans="21:22" x14ac:dyDescent="0.15">
      <c r="U281" s="266"/>
      <c r="V281" s="267"/>
    </row>
    <row r="282" spans="21:22" x14ac:dyDescent="0.15">
      <c r="U282" s="266"/>
      <c r="V282" s="267"/>
    </row>
    <row r="283" spans="21:22" x14ac:dyDescent="0.15">
      <c r="U283" s="266"/>
      <c r="V283" s="267"/>
    </row>
    <row r="284" spans="21:22" x14ac:dyDescent="0.15">
      <c r="U284" s="266"/>
      <c r="V284" s="267"/>
    </row>
    <row r="285" spans="21:22" x14ac:dyDescent="0.15">
      <c r="U285" s="266"/>
      <c r="V285" s="267"/>
    </row>
    <row r="286" spans="21:22" x14ac:dyDescent="0.15">
      <c r="U286" s="266"/>
      <c r="V286" s="267"/>
    </row>
    <row r="287" spans="21:22" x14ac:dyDescent="0.15">
      <c r="U287" s="266"/>
      <c r="V287" s="267"/>
    </row>
    <row r="288" spans="21:22" x14ac:dyDescent="0.15">
      <c r="U288" s="266"/>
      <c r="V288" s="267"/>
    </row>
    <row r="289" spans="21:22" x14ac:dyDescent="0.15">
      <c r="U289" s="266"/>
      <c r="V289" s="267"/>
    </row>
    <row r="290" spans="21:22" x14ac:dyDescent="0.15">
      <c r="U290" s="266"/>
      <c r="V290" s="267"/>
    </row>
    <row r="291" spans="21:22" x14ac:dyDescent="0.15">
      <c r="U291" s="266"/>
      <c r="V291" s="267"/>
    </row>
    <row r="292" spans="21:22" x14ac:dyDescent="0.15">
      <c r="U292" s="266"/>
      <c r="V292" s="267"/>
    </row>
    <row r="293" spans="21:22" x14ac:dyDescent="0.15">
      <c r="U293" s="266"/>
      <c r="V293" s="267"/>
    </row>
    <row r="294" spans="21:22" x14ac:dyDescent="0.15">
      <c r="U294" s="266"/>
      <c r="V294" s="267"/>
    </row>
    <row r="295" spans="21:22" x14ac:dyDescent="0.15">
      <c r="U295" s="266"/>
      <c r="V295" s="267"/>
    </row>
    <row r="296" spans="21:22" x14ac:dyDescent="0.15">
      <c r="U296" s="266"/>
      <c r="V296" s="267"/>
    </row>
    <row r="297" spans="21:22" x14ac:dyDescent="0.15">
      <c r="U297" s="266"/>
      <c r="V297" s="267"/>
    </row>
    <row r="298" spans="21:22" x14ac:dyDescent="0.15">
      <c r="U298" s="266"/>
      <c r="V298" s="267"/>
    </row>
    <row r="299" spans="21:22" x14ac:dyDescent="0.15">
      <c r="U299" s="266"/>
      <c r="V299" s="267"/>
    </row>
    <row r="300" spans="21:22" x14ac:dyDescent="0.15">
      <c r="U300" s="266"/>
      <c r="V300" s="267"/>
    </row>
    <row r="301" spans="21:22" x14ac:dyDescent="0.15">
      <c r="U301" s="266"/>
      <c r="V301" s="267"/>
    </row>
    <row r="302" spans="21:22" x14ac:dyDescent="0.15">
      <c r="U302" s="266"/>
      <c r="V302" s="267"/>
    </row>
    <row r="303" spans="21:22" x14ac:dyDescent="0.15">
      <c r="U303" s="266"/>
      <c r="V303" s="267"/>
    </row>
    <row r="304" spans="21:22" x14ac:dyDescent="0.15">
      <c r="U304" s="266"/>
      <c r="V304" s="267"/>
    </row>
    <row r="305" spans="21:22" x14ac:dyDescent="0.15">
      <c r="U305" s="266"/>
      <c r="V305" s="267"/>
    </row>
    <row r="306" spans="21:22" x14ac:dyDescent="0.15">
      <c r="U306" s="266"/>
      <c r="V306" s="267"/>
    </row>
    <row r="307" spans="21:22" x14ac:dyDescent="0.15">
      <c r="U307" s="266"/>
      <c r="V307" s="267"/>
    </row>
    <row r="308" spans="21:22" x14ac:dyDescent="0.15">
      <c r="U308" s="266"/>
      <c r="V308" s="267"/>
    </row>
    <row r="309" spans="21:22" x14ac:dyDescent="0.15">
      <c r="U309" s="266"/>
      <c r="V309" s="267"/>
    </row>
    <row r="310" spans="21:22" x14ac:dyDescent="0.15">
      <c r="U310" s="266"/>
      <c r="V310" s="267"/>
    </row>
    <row r="311" spans="21:22" x14ac:dyDescent="0.15">
      <c r="U311" s="266"/>
      <c r="V311" s="267"/>
    </row>
    <row r="312" spans="21:22" x14ac:dyDescent="0.15">
      <c r="U312" s="266"/>
      <c r="V312" s="267"/>
    </row>
    <row r="313" spans="21:22" x14ac:dyDescent="0.15">
      <c r="U313" s="266"/>
      <c r="V313" s="267"/>
    </row>
    <row r="314" spans="21:22" x14ac:dyDescent="0.15">
      <c r="U314" s="266"/>
      <c r="V314" s="267"/>
    </row>
    <row r="315" spans="21:22" x14ac:dyDescent="0.15">
      <c r="U315" s="266"/>
      <c r="V315" s="267"/>
    </row>
    <row r="316" spans="21:22" x14ac:dyDescent="0.15">
      <c r="U316" s="266"/>
      <c r="V316" s="267"/>
    </row>
    <row r="317" spans="21:22" x14ac:dyDescent="0.15">
      <c r="U317" s="266"/>
      <c r="V317" s="267"/>
    </row>
    <row r="318" spans="21:22" x14ac:dyDescent="0.15">
      <c r="U318" s="266"/>
      <c r="V318" s="267"/>
    </row>
    <row r="319" spans="21:22" x14ac:dyDescent="0.15">
      <c r="U319" s="266"/>
      <c r="V319" s="267"/>
    </row>
    <row r="320" spans="21:22" x14ac:dyDescent="0.15">
      <c r="U320" s="266"/>
      <c r="V320" s="267"/>
    </row>
    <row r="321" spans="21:22" x14ac:dyDescent="0.15">
      <c r="U321" s="266"/>
      <c r="V321" s="267"/>
    </row>
    <row r="322" spans="21:22" x14ac:dyDescent="0.15">
      <c r="U322" s="266"/>
      <c r="V322" s="267"/>
    </row>
    <row r="323" spans="21:22" x14ac:dyDescent="0.15">
      <c r="U323" s="266"/>
      <c r="V323" s="267"/>
    </row>
    <row r="324" spans="21:22" x14ac:dyDescent="0.15">
      <c r="U324" s="266"/>
      <c r="V324" s="267"/>
    </row>
    <row r="325" spans="21:22" x14ac:dyDescent="0.15">
      <c r="U325" s="266"/>
      <c r="V325" s="267"/>
    </row>
    <row r="326" spans="21:22" x14ac:dyDescent="0.15">
      <c r="U326" s="266"/>
      <c r="V326" s="267"/>
    </row>
    <row r="327" spans="21:22" x14ac:dyDescent="0.15">
      <c r="U327" s="266"/>
      <c r="V327" s="267"/>
    </row>
    <row r="328" spans="21:22" x14ac:dyDescent="0.15">
      <c r="U328" s="266"/>
      <c r="V328" s="267"/>
    </row>
    <row r="329" spans="21:22" x14ac:dyDescent="0.15">
      <c r="U329" s="266"/>
      <c r="V329" s="267"/>
    </row>
    <row r="330" spans="21:22" x14ac:dyDescent="0.15">
      <c r="U330" s="266"/>
      <c r="V330" s="267"/>
    </row>
    <row r="331" spans="21:22" x14ac:dyDescent="0.15">
      <c r="U331" s="266"/>
      <c r="V331" s="267"/>
    </row>
    <row r="332" spans="21:22" x14ac:dyDescent="0.15">
      <c r="U332" s="258"/>
    </row>
    <row r="333" spans="21:22" x14ac:dyDescent="0.15">
      <c r="U333" s="258"/>
    </row>
    <row r="334" spans="21:22" x14ac:dyDescent="0.15">
      <c r="U334" s="258"/>
    </row>
    <row r="335" spans="21:22" x14ac:dyDescent="0.15">
      <c r="U335" s="258"/>
    </row>
    <row r="336" spans="21:22" x14ac:dyDescent="0.15">
      <c r="U336" s="258"/>
    </row>
    <row r="337" spans="21:22" x14ac:dyDescent="0.15">
      <c r="U337" s="258"/>
    </row>
    <row r="338" spans="21:22" x14ac:dyDescent="0.15">
      <c r="U338" s="258"/>
    </row>
    <row r="339" spans="21:22" x14ac:dyDescent="0.15">
      <c r="U339" s="258"/>
    </row>
    <row r="340" spans="21:22" x14ac:dyDescent="0.15">
      <c r="U340" s="258"/>
    </row>
    <row r="341" spans="21:22" x14ac:dyDescent="0.15">
      <c r="U341" s="258"/>
    </row>
    <row r="342" spans="21:22" x14ac:dyDescent="0.15">
      <c r="U342" s="258"/>
    </row>
    <row r="343" spans="21:22" x14ac:dyDescent="0.15">
      <c r="U343" s="258"/>
    </row>
    <row r="344" spans="21:22" x14ac:dyDescent="0.15">
      <c r="U344" s="258"/>
    </row>
    <row r="345" spans="21:22" x14ac:dyDescent="0.15">
      <c r="U345" s="258"/>
      <c r="V345" s="251"/>
    </row>
    <row r="346" spans="21:22" x14ac:dyDescent="0.15">
      <c r="U346" s="258"/>
      <c r="V346" s="251"/>
    </row>
    <row r="347" spans="21:22" x14ac:dyDescent="0.15">
      <c r="U347" s="258"/>
      <c r="V347" s="251"/>
    </row>
    <row r="348" spans="21:22" x14ac:dyDescent="0.15">
      <c r="U348" s="258"/>
      <c r="V348" s="251"/>
    </row>
    <row r="349" spans="21:22" x14ac:dyDescent="0.15">
      <c r="U349" s="258"/>
      <c r="V349" s="251"/>
    </row>
    <row r="350" spans="21:22" x14ac:dyDescent="0.15">
      <c r="U350" s="258"/>
      <c r="V350" s="251"/>
    </row>
    <row r="351" spans="21:22" x14ac:dyDescent="0.15">
      <c r="U351" s="258"/>
      <c r="V351" s="251"/>
    </row>
    <row r="352" spans="21:22" x14ac:dyDescent="0.15">
      <c r="U352" s="258"/>
      <c r="V352" s="251"/>
    </row>
    <row r="353" spans="21:22" x14ac:dyDescent="0.15">
      <c r="V353" s="251"/>
    </row>
    <row r="354" spans="21:22" x14ac:dyDescent="0.15">
      <c r="V354" s="251"/>
    </row>
    <row r="355" spans="21:22" x14ac:dyDescent="0.15">
      <c r="V355" s="251"/>
    </row>
    <row r="356" spans="21:22" x14ac:dyDescent="0.15">
      <c r="V356" s="251"/>
    </row>
    <row r="357" spans="21:22" x14ac:dyDescent="0.15">
      <c r="V357" s="251"/>
    </row>
    <row r="358" spans="21:22" x14ac:dyDescent="0.15">
      <c r="V358" s="251"/>
    </row>
    <row r="359" spans="21:22" x14ac:dyDescent="0.15">
      <c r="V359" s="251"/>
    </row>
    <row r="360" spans="21:22" x14ac:dyDescent="0.15">
      <c r="V360" s="251"/>
    </row>
    <row r="361" spans="21:22" x14ac:dyDescent="0.15">
      <c r="U361" s="251"/>
      <c r="V361" s="251"/>
    </row>
  </sheetData>
  <mergeCells count="18">
    <mergeCell ref="B87:B89"/>
    <mergeCell ref="C87:F87"/>
    <mergeCell ref="C88:E88"/>
    <mergeCell ref="F88:F89"/>
    <mergeCell ref="B67:B69"/>
    <mergeCell ref="C67:F67"/>
    <mergeCell ref="G67:J67"/>
    <mergeCell ref="C68:E68"/>
    <mergeCell ref="F68:F69"/>
    <mergeCell ref="G68:I68"/>
    <mergeCell ref="J68:J69"/>
    <mergeCell ref="B28:B30"/>
    <mergeCell ref="C28:F28"/>
    <mergeCell ref="G28:J28"/>
    <mergeCell ref="C29:E29"/>
    <mergeCell ref="F29:F30"/>
    <mergeCell ref="G29:I29"/>
    <mergeCell ref="J29:J30"/>
  </mergeCells>
  <pageMargins left="0" right="0" top="0" bottom="0.39370078740157483" header="0.31496062992125984" footer="0.31496062992125984"/>
  <pageSetup paperSize="9" scale="9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Velo 2011</vt:lpstr>
      <vt:lpstr>Velo 2012</vt:lpstr>
      <vt:lpstr>Velo 2013</vt:lpstr>
      <vt:lpstr>Velo 2014</vt:lpstr>
      <vt:lpstr>Velo 2015</vt:lpstr>
      <vt:lpstr>Velo 2016</vt:lpstr>
      <vt:lpstr>Velo 2017</vt:lpstr>
      <vt:lpstr>Velo 2018</vt:lpstr>
      <vt:lpstr>Velo 2019</vt:lpstr>
      <vt:lpstr>'Velo 2011'!Print_Area</vt:lpstr>
      <vt:lpstr>'Velo 2012'!Print_Area</vt:lpstr>
      <vt:lpstr>'Velo 2013'!Print_Area</vt:lpstr>
      <vt:lpstr>'Velo 2014'!Print_Area</vt:lpstr>
      <vt:lpstr>'Velo 2015'!Print_Area</vt:lpstr>
      <vt:lpstr>'Velo 2016'!Print_Area</vt:lpstr>
      <vt:lpstr>'Velo 2017'!Print_Area</vt:lpstr>
      <vt:lpstr>'Velo 2018'!Print_Area</vt:lpstr>
      <vt:lpstr>'Velo 2019'!Print_Area</vt:lpstr>
    </vt:vector>
  </TitlesOfParts>
  <Company>Baudepartement Basel-Stadt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smogrk</dc:creator>
  <cp:lastModifiedBy>Microsoft Office User</cp:lastModifiedBy>
  <cp:lastPrinted>2021-01-05T10:15:18Z</cp:lastPrinted>
  <dcterms:created xsi:type="dcterms:W3CDTF">2012-05-30T11:18:54Z</dcterms:created>
  <dcterms:modified xsi:type="dcterms:W3CDTF">2021-03-28T19:17:24Z</dcterms:modified>
</cp:coreProperties>
</file>