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Asus\Desktop\"/>
    </mc:Choice>
  </mc:AlternateContent>
  <xr:revisionPtr revIDLastSave="0" documentId="13_ncr:1_{A97DD922-55AD-4E98-A313-F0235C01DCCA}" xr6:coauthVersionLast="47" xr6:coauthVersionMax="47" xr10:uidLastSave="{00000000-0000-0000-0000-000000000000}"/>
  <bookViews>
    <workbookView xWindow="-120" yWindow="-120" windowWidth="20730" windowHeight="11160" activeTab="1" xr2:uid="{47435E0A-44FF-48A3-A98F-450DA8AD161E}"/>
  </bookViews>
  <sheets>
    <sheet name="Sheet1" sheetId="2" r:id="rId1"/>
    <sheet name="Dashboard" sheetId="3" r:id="rId2"/>
    <sheet name="claim_data" sheetId="1" r:id="rId3"/>
  </sheets>
  <definedNames>
    <definedName name="Slicer_Claim_Status">#N/A</definedName>
    <definedName name="Slicer_Insurance_Type">#N/A</definedName>
    <definedName name="Slicer_Provider_ID">#N/A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H1004" i="1" l="1"/>
  <c r="I1004" i="1"/>
  <c r="E1004" i="1"/>
</calcChain>
</file>

<file path=xl/sharedStrings.xml><?xml version="1.0" encoding="utf-8"?>
<sst xmlns="http://schemas.openxmlformats.org/spreadsheetml/2006/main" count="8642" uniqueCount="1229">
  <si>
    <t>Claim ID</t>
  </si>
  <si>
    <t>Provider ID</t>
  </si>
  <si>
    <t>Patient ID</t>
  </si>
  <si>
    <t>Date of Service</t>
  </si>
  <si>
    <t>Billed Amount</t>
  </si>
  <si>
    <t>Procedure Code</t>
  </si>
  <si>
    <t>Diagnosis Code</t>
  </si>
  <si>
    <t>Allowed Amount</t>
  </si>
  <si>
    <t>Paid Amount</t>
  </si>
  <si>
    <t>Insurance Type</t>
  </si>
  <si>
    <t>Claim Status</t>
  </si>
  <si>
    <t>Reason Code</t>
  </si>
  <si>
    <t>Follow-up Required</t>
  </si>
  <si>
    <t>AR Status</t>
  </si>
  <si>
    <t>Outcome</t>
  </si>
  <si>
    <t>0HO1FSN4AP</t>
  </si>
  <si>
    <t>A02.1</t>
  </si>
  <si>
    <t>Self-Pay</t>
  </si>
  <si>
    <t>Paid</t>
  </si>
  <si>
    <t>Incorrect billing information</t>
  </si>
  <si>
    <t>Yes</t>
  </si>
  <si>
    <t>Pending</t>
  </si>
  <si>
    <t>Partially Paid</t>
  </si>
  <si>
    <t>9U86CI2P5A</t>
  </si>
  <si>
    <t>06/21/2024</t>
  </si>
  <si>
    <t>A16.5</t>
  </si>
  <si>
    <t>Medicare</t>
  </si>
  <si>
    <t>Pre-existing condition</t>
  </si>
  <si>
    <t>Open</t>
  </si>
  <si>
    <t>Denied</t>
  </si>
  <si>
    <t>1QEU1AIDAU</t>
  </si>
  <si>
    <t>A00.1</t>
  </si>
  <si>
    <t>Commercial</t>
  </si>
  <si>
    <t>Under Review</t>
  </si>
  <si>
    <t>Duplicate claim</t>
  </si>
  <si>
    <t>No</t>
  </si>
  <si>
    <t>WH7XDS8CEO</t>
  </si>
  <si>
    <t>05/26/2024</t>
  </si>
  <si>
    <t>A18.6</t>
  </si>
  <si>
    <t>Authorization not obtained</t>
  </si>
  <si>
    <t>M6OJEZ8KGI</t>
  </si>
  <si>
    <t>07/16/2024</t>
  </si>
  <si>
    <t>A17.9</t>
  </si>
  <si>
    <t>On Hold</t>
  </si>
  <si>
    <t>NST1AJ3BG4</t>
  </si>
  <si>
    <t>Patient eligibility issues</t>
  </si>
  <si>
    <t>G7C9QQKWHN</t>
  </si>
  <si>
    <t>07/28/2024</t>
  </si>
  <si>
    <t>A01.9</t>
  </si>
  <si>
    <t>Closed</t>
  </si>
  <si>
    <t>GTGZLOTL2C</t>
  </si>
  <si>
    <t>05/30/2024</t>
  </si>
  <si>
    <t>A07.8</t>
  </si>
  <si>
    <t>Medicaid</t>
  </si>
  <si>
    <t>TLU7MTJ63J</t>
  </si>
  <si>
    <t>A05.4</t>
  </si>
  <si>
    <t>44K5PG8X8S</t>
  </si>
  <si>
    <t>A09.9</t>
  </si>
  <si>
    <t>TO2JYK61C0</t>
  </si>
  <si>
    <t>A03.9</t>
  </si>
  <si>
    <t>DOX1BBCXK5</t>
  </si>
  <si>
    <t>A02.2</t>
  </si>
  <si>
    <t>Lack of medical necessity</t>
  </si>
  <si>
    <t>LH04A1LY4B</t>
  </si>
  <si>
    <t>A06.0</t>
  </si>
  <si>
    <t>Service not covered</t>
  </si>
  <si>
    <t>2ETLXC20SI</t>
  </si>
  <si>
    <t>06/28/2024</t>
  </si>
  <si>
    <t>2VO26C5QLH</t>
  </si>
  <si>
    <t>A07.0</t>
  </si>
  <si>
    <t>BCCMJ8LJ96</t>
  </si>
  <si>
    <t>A03.3</t>
  </si>
  <si>
    <t>08283DU65I</t>
  </si>
  <si>
    <t>08/24/2024</t>
  </si>
  <si>
    <t>A00.9</t>
  </si>
  <si>
    <t>1EO0LLBIBO</t>
  </si>
  <si>
    <t>A05.0</t>
  </si>
  <si>
    <t>640R5YIQ6A</t>
  </si>
  <si>
    <t>08/27/2024</t>
  </si>
  <si>
    <t>A04.2</t>
  </si>
  <si>
    <t>BLI177KZBU</t>
  </si>
  <si>
    <t>08/23/2024</t>
  </si>
  <si>
    <t>A16.9</t>
  </si>
  <si>
    <t>T3ZDMQHOSX</t>
  </si>
  <si>
    <t>07/30/2024</t>
  </si>
  <si>
    <t>A08.1</t>
  </si>
  <si>
    <t>P5FJOMYEDC</t>
  </si>
  <si>
    <t>06/24/2024</t>
  </si>
  <si>
    <t>A06.8</t>
  </si>
  <si>
    <t>TCXP3XFFDS</t>
  </si>
  <si>
    <t>A16.3</t>
  </si>
  <si>
    <t>IF5G6HAB92</t>
  </si>
  <si>
    <t>A18.1</t>
  </si>
  <si>
    <t>IFXQAH3MIK</t>
  </si>
  <si>
    <t>A19.8</t>
  </si>
  <si>
    <t>2SARP2I5H9</t>
  </si>
  <si>
    <t>07/19/2024</t>
  </si>
  <si>
    <t>A16.8</t>
  </si>
  <si>
    <t>ZY5NISVAQY</t>
  </si>
  <si>
    <t>A18.3</t>
  </si>
  <si>
    <t>RWKH596U64</t>
  </si>
  <si>
    <t>08/31/2024</t>
  </si>
  <si>
    <t>A18.7</t>
  </si>
  <si>
    <t>UH0C4B3YR5</t>
  </si>
  <si>
    <t>05/29/2024</t>
  </si>
  <si>
    <t>A04.6</t>
  </si>
  <si>
    <t>G7DPHO9I6X</t>
  </si>
  <si>
    <t>08/18/2024</t>
  </si>
  <si>
    <t>A05.7</t>
  </si>
  <si>
    <t>DWI3T87WCR</t>
  </si>
  <si>
    <t>06/18/2024</t>
  </si>
  <si>
    <t>AYT4TJVKH7</t>
  </si>
  <si>
    <t>07/26/2024</t>
  </si>
  <si>
    <t>A06.3</t>
  </si>
  <si>
    <t>LDWX5I35Y9</t>
  </si>
  <si>
    <t>09/20/2024</t>
  </si>
  <si>
    <t>A16.1</t>
  </si>
  <si>
    <t>Missing documentation</t>
  </si>
  <si>
    <t>RAMTWM13DS</t>
  </si>
  <si>
    <t>A08.0</t>
  </si>
  <si>
    <t>U45AZS93YA</t>
  </si>
  <si>
    <t>8HAXMI6098</t>
  </si>
  <si>
    <t>A04.7</t>
  </si>
  <si>
    <t>ASZ32XSR0X</t>
  </si>
  <si>
    <t>06/23/2024</t>
  </si>
  <si>
    <t>A18.4</t>
  </si>
  <si>
    <t>W2X0AC9IUT</t>
  </si>
  <si>
    <t>A09.0</t>
  </si>
  <si>
    <t>1OKE09QSKL</t>
  </si>
  <si>
    <t>A06.7</t>
  </si>
  <si>
    <t>U539ZAE2H7</t>
  </si>
  <si>
    <t>08/29/2024</t>
  </si>
  <si>
    <t>A05.2</t>
  </si>
  <si>
    <t>K7LWVFCPFJ</t>
  </si>
  <si>
    <t>A02.0</t>
  </si>
  <si>
    <t>PHOAQ5H154</t>
  </si>
  <si>
    <t>A17.8</t>
  </si>
  <si>
    <t>O86NS56KJ1</t>
  </si>
  <si>
    <t>A15.0</t>
  </si>
  <si>
    <t>NSK6R4LGQ4</t>
  </si>
  <si>
    <t>A06.5</t>
  </si>
  <si>
    <t>MCJ9C4ZQPO</t>
  </si>
  <si>
    <t>08/28/2024</t>
  </si>
  <si>
    <t>A01.4</t>
  </si>
  <si>
    <t>82R3QQ9VPC</t>
  </si>
  <si>
    <t>05/23/2024</t>
  </si>
  <si>
    <t>A01.3</t>
  </si>
  <si>
    <t>W144BLZQ5X</t>
  </si>
  <si>
    <t>07/20/2024</t>
  </si>
  <si>
    <t>A08.3</t>
  </si>
  <si>
    <t>RWB3CY2N3R</t>
  </si>
  <si>
    <t>08/22/2024</t>
  </si>
  <si>
    <t>NHHPZSIUQ1</t>
  </si>
  <si>
    <t>A00.0</t>
  </si>
  <si>
    <t>PE929KSW1T</t>
  </si>
  <si>
    <t>A07.2</t>
  </si>
  <si>
    <t>IQTLZNJJHC</t>
  </si>
  <si>
    <t>09/13/2024</t>
  </si>
  <si>
    <t>A01.6</t>
  </si>
  <si>
    <t>SXA0Y4D2F4</t>
  </si>
  <si>
    <t>YRWDW54QCU</t>
  </si>
  <si>
    <t>05/31/2024</t>
  </si>
  <si>
    <t>A18.8</t>
  </si>
  <si>
    <t>XFZSM9KRYN</t>
  </si>
  <si>
    <t>A19.1</t>
  </si>
  <si>
    <t>AVDFWNW7BN</t>
  </si>
  <si>
    <t>6S2L1EFYSK</t>
  </si>
  <si>
    <t>08/15/2024</t>
  </si>
  <si>
    <t>U9APUQPEOK</t>
  </si>
  <si>
    <t>A03.8</t>
  </si>
  <si>
    <t>1L74T6EQHS</t>
  </si>
  <si>
    <t>06/27/2024</t>
  </si>
  <si>
    <t>A17.0</t>
  </si>
  <si>
    <t>HEDXUK78NG</t>
  </si>
  <si>
    <t>07/13/2024</t>
  </si>
  <si>
    <t>Y4I4JQPVK4</t>
  </si>
  <si>
    <t>OZ0STLJCOJ</t>
  </si>
  <si>
    <t>A19.9</t>
  </si>
  <si>
    <t>3CDC3F7YA6</t>
  </si>
  <si>
    <t>A02.4</t>
  </si>
  <si>
    <t>7TSWS4AHEN</t>
  </si>
  <si>
    <t>A05.1</t>
  </si>
  <si>
    <t>RD48W0M9WX</t>
  </si>
  <si>
    <t>A04.1</t>
  </si>
  <si>
    <t>PRD42TVDPG</t>
  </si>
  <si>
    <t>A07.1</t>
  </si>
  <si>
    <t>L89UDLJ2NI</t>
  </si>
  <si>
    <t>PKDYQLLP1T</t>
  </si>
  <si>
    <t>05/17/2024</t>
  </si>
  <si>
    <t>70RB2DX72C</t>
  </si>
  <si>
    <t>687AAGZGYM</t>
  </si>
  <si>
    <t>A04.0</t>
  </si>
  <si>
    <t>JNFJSO06YF</t>
  </si>
  <si>
    <t>I5ZQJAAX9H</t>
  </si>
  <si>
    <t>NNDPDP4PUX</t>
  </si>
  <si>
    <t>06/17/2024</t>
  </si>
  <si>
    <t>P4M0WYYASU</t>
  </si>
  <si>
    <t>MR88OM31L0</t>
  </si>
  <si>
    <t>05/20/2024</t>
  </si>
  <si>
    <t>HQFAB2SMC9</t>
  </si>
  <si>
    <t>06/22/2024</t>
  </si>
  <si>
    <t>A04.3</t>
  </si>
  <si>
    <t>NDJKQIKBJR</t>
  </si>
  <si>
    <t>3XOA6SC9QY</t>
  </si>
  <si>
    <t>A02.9</t>
  </si>
  <si>
    <t>UETPKIKATP</t>
  </si>
  <si>
    <t>A19.0</t>
  </si>
  <si>
    <t>1L48S5IGVD</t>
  </si>
  <si>
    <t>PTTJVMFLUA</t>
  </si>
  <si>
    <t>A06.6</t>
  </si>
  <si>
    <t>3JPU21TOE9</t>
  </si>
  <si>
    <t>06/15/2024</t>
  </si>
  <si>
    <t>7M8ZDCDCTG</t>
  </si>
  <si>
    <t>05/16/2024</t>
  </si>
  <si>
    <t>HCL9H8CQGO</t>
  </si>
  <si>
    <t>08/20/2024</t>
  </si>
  <si>
    <t>A16.4</t>
  </si>
  <si>
    <t>3JA9PT2RH3</t>
  </si>
  <si>
    <t>8M9EXYS5CT</t>
  </si>
  <si>
    <t>W8SPOELELC</t>
  </si>
  <si>
    <t>A05.6</t>
  </si>
  <si>
    <t>N7604XMPSX</t>
  </si>
  <si>
    <t>53DW6Z56H1</t>
  </si>
  <si>
    <t>6YZ62OZFAN</t>
  </si>
  <si>
    <t>BYQIHBG8AD</t>
  </si>
  <si>
    <t>05/25/2024</t>
  </si>
  <si>
    <t>A07.9</t>
  </si>
  <si>
    <t>7KGAUFE3MK</t>
  </si>
  <si>
    <t>6WVZ1JS19L</t>
  </si>
  <si>
    <t>05/15/2024</t>
  </si>
  <si>
    <t>BDK55VFH1X</t>
  </si>
  <si>
    <t>A01.1</t>
  </si>
  <si>
    <t>SD9AW0B386</t>
  </si>
  <si>
    <t>MH2GKOI48N</t>
  </si>
  <si>
    <t>A04.5</t>
  </si>
  <si>
    <t>PFSWJWBGSB</t>
  </si>
  <si>
    <t>06/29/2024</t>
  </si>
  <si>
    <t>8BYBEXV9ID</t>
  </si>
  <si>
    <t>0U7E1EAUSA</t>
  </si>
  <si>
    <t>05/27/2024</t>
  </si>
  <si>
    <t>A18.0</t>
  </si>
  <si>
    <t>NXKCCKA5NX</t>
  </si>
  <si>
    <t>07/23/2024</t>
  </si>
  <si>
    <t>A18.9</t>
  </si>
  <si>
    <t>FJ8Q3JW6BH</t>
  </si>
  <si>
    <t>06/26/2024</t>
  </si>
  <si>
    <t>BVE7444IA9</t>
  </si>
  <si>
    <t>A08.8</t>
  </si>
  <si>
    <t>1OIRVKJHYQ</t>
  </si>
  <si>
    <t>2HT9P3RCXC</t>
  </si>
  <si>
    <t>08/21/2024</t>
  </si>
  <si>
    <t>EMEH7GT8L5</t>
  </si>
  <si>
    <t>07/29/2024</t>
  </si>
  <si>
    <t>A03.1</t>
  </si>
  <si>
    <t>1ZE0CH9ANF</t>
  </si>
  <si>
    <t>09/19/2024</t>
  </si>
  <si>
    <t>A16.2</t>
  </si>
  <si>
    <t>LD9ZVUWJ7S</t>
  </si>
  <si>
    <t>17VQIO0ZZG</t>
  </si>
  <si>
    <t>06/25/2024</t>
  </si>
  <si>
    <t>OJFM3JQZ1S</t>
  </si>
  <si>
    <t>05/18/2024</t>
  </si>
  <si>
    <t>0SDKFKDYX1</t>
  </si>
  <si>
    <t>KVJQXB7QNB</t>
  </si>
  <si>
    <t>TNZPP780RC</t>
  </si>
  <si>
    <t>PMIJKF5WZO</t>
  </si>
  <si>
    <t>SVV61N3AQ7</t>
  </si>
  <si>
    <t>XZW4R6GEEF</t>
  </si>
  <si>
    <t>A02.3</t>
  </si>
  <si>
    <t>03KUGWSDD8</t>
  </si>
  <si>
    <t>XK6VBWVA46</t>
  </si>
  <si>
    <t>A18.5</t>
  </si>
  <si>
    <t>EOQUYX5O54</t>
  </si>
  <si>
    <t>A07.3</t>
  </si>
  <si>
    <t>JAC7K36F6Y</t>
  </si>
  <si>
    <t>7J1R25LVGG</t>
  </si>
  <si>
    <t>07/31/2024</t>
  </si>
  <si>
    <t>EF88E3TVPL</t>
  </si>
  <si>
    <t>5K0KC4SOY9</t>
  </si>
  <si>
    <t>SX8SWSLL97</t>
  </si>
  <si>
    <t>07/27/2024</t>
  </si>
  <si>
    <t>FWFLP75LPZ</t>
  </si>
  <si>
    <t>07/25/2024</t>
  </si>
  <si>
    <t>3AJGX7SNXM</t>
  </si>
  <si>
    <t>2FJH03XQ5I</t>
  </si>
  <si>
    <t>4K0UUQPBR1</t>
  </si>
  <si>
    <t>0TEY5ZGYC2</t>
  </si>
  <si>
    <t>PCW1NM7UDE</t>
  </si>
  <si>
    <t>KDW6UKGYW2</t>
  </si>
  <si>
    <t>A17.1</t>
  </si>
  <si>
    <t>65XDY8M28P</t>
  </si>
  <si>
    <t>07/21/2024</t>
  </si>
  <si>
    <t>D7B9YJ8WSE</t>
  </si>
  <si>
    <t>A16.0</t>
  </si>
  <si>
    <t>I3W13NNO8Q</t>
  </si>
  <si>
    <t>07/15/2024</t>
  </si>
  <si>
    <t>BG5RPIOIIX</t>
  </si>
  <si>
    <t>SALNYWZEJK</t>
  </si>
  <si>
    <t>A02.8</t>
  </si>
  <si>
    <t>3SM4G4NZMA</t>
  </si>
  <si>
    <t>O38GQS2XNJ</t>
  </si>
  <si>
    <t>3P0VBBX35A</t>
  </si>
  <si>
    <t>A08.2</t>
  </si>
  <si>
    <t>LL816PKJ2U</t>
  </si>
  <si>
    <t>P3QXGKP89A</t>
  </si>
  <si>
    <t>WWIM3NJL2Y</t>
  </si>
  <si>
    <t>05/14/2024</t>
  </si>
  <si>
    <t>P81LLPJR67</t>
  </si>
  <si>
    <t>ONKNYV8849</t>
  </si>
  <si>
    <t>GWA3OQX4F2</t>
  </si>
  <si>
    <t>0SXKR4897N</t>
  </si>
  <si>
    <t>09/14/2024</t>
  </si>
  <si>
    <t>KE2JUP5NKX</t>
  </si>
  <si>
    <t>09/15/2024</t>
  </si>
  <si>
    <t>UZGEPUI1ZD</t>
  </si>
  <si>
    <t>AWOUVDKC2I</t>
  </si>
  <si>
    <t>08/16/2024</t>
  </si>
  <si>
    <t>A0QE4YSQ69</t>
  </si>
  <si>
    <t>W7NKLL5GMD</t>
  </si>
  <si>
    <t>DKC9G21BFU</t>
  </si>
  <si>
    <t>E5WVM3JMNQ</t>
  </si>
  <si>
    <t>A01.0</t>
  </si>
  <si>
    <t>YCGP8RKL8Y</t>
  </si>
  <si>
    <t>XQTYU38PUI</t>
  </si>
  <si>
    <t>OUBQ9XVBSR</t>
  </si>
  <si>
    <t>I5O7G25IAN</t>
  </si>
  <si>
    <t>A04.8</t>
  </si>
  <si>
    <t>VUBDXKSITN</t>
  </si>
  <si>
    <t>A18.2</t>
  </si>
  <si>
    <t>ZRUKF056OF</t>
  </si>
  <si>
    <t>A06.9</t>
  </si>
  <si>
    <t>AY4L0KGRHL</t>
  </si>
  <si>
    <t>NQU276KNZT</t>
  </si>
  <si>
    <t>F78K1VGNH4</t>
  </si>
  <si>
    <t>06/13/2024</t>
  </si>
  <si>
    <t>BEAN2D0O3M</t>
  </si>
  <si>
    <t>CQILUKTAFA</t>
  </si>
  <si>
    <t>80DLRL727R</t>
  </si>
  <si>
    <t>06/20/2024</t>
  </si>
  <si>
    <t>A01.2</t>
  </si>
  <si>
    <t>0HD3Q0V5IC</t>
  </si>
  <si>
    <t>56F9KQZFDL</t>
  </si>
  <si>
    <t>07/17/2024</t>
  </si>
  <si>
    <t>IE1OJBS037</t>
  </si>
  <si>
    <t>06/14/2024</t>
  </si>
  <si>
    <t>JI72DWMJQX</t>
  </si>
  <si>
    <t>ASXNSARMMM</t>
  </si>
  <si>
    <t>1DFD6LPA9G</t>
  </si>
  <si>
    <t>A05.9</t>
  </si>
  <si>
    <t>QS994CBH9A</t>
  </si>
  <si>
    <t>A01.5</t>
  </si>
  <si>
    <t>JYOSMJ1CRQ</t>
  </si>
  <si>
    <t>9IH6BVYTLG</t>
  </si>
  <si>
    <t>A06.4</t>
  </si>
  <si>
    <t>HLMIGVNKJ7</t>
  </si>
  <si>
    <t>08/19/2024</t>
  </si>
  <si>
    <t>A15.9</t>
  </si>
  <si>
    <t>UZR5F00FFZ</t>
  </si>
  <si>
    <t>0APP6HH8P5</t>
  </si>
  <si>
    <t>A05.3</t>
  </si>
  <si>
    <t>9D3MU6S6VP</t>
  </si>
  <si>
    <t>2F80QSVG1R</t>
  </si>
  <si>
    <t>05/13/2024</t>
  </si>
  <si>
    <t>HBDFQ5AGAA</t>
  </si>
  <si>
    <t>KG6SX3AG7V</t>
  </si>
  <si>
    <t>O0O7I4PCDS</t>
  </si>
  <si>
    <t>RKGK9M4GZO</t>
  </si>
  <si>
    <t>L4G0MU05IT</t>
  </si>
  <si>
    <t>BWTZDPRYZZ</t>
  </si>
  <si>
    <t>EWUTRPI1J8</t>
  </si>
  <si>
    <t>96XG4GK9RV</t>
  </si>
  <si>
    <t>07/14/2024</t>
  </si>
  <si>
    <t>A03.2</t>
  </si>
  <si>
    <t>HD07525Z0X</t>
  </si>
  <si>
    <t>G1JP7RHVW8</t>
  </si>
  <si>
    <t>F501F1764T</t>
  </si>
  <si>
    <t>B4MSXFA2GR</t>
  </si>
  <si>
    <t>XE2Z4WKGGB</t>
  </si>
  <si>
    <t>M97JVAMO2P</t>
  </si>
  <si>
    <t>NI9CBAIJTD</t>
  </si>
  <si>
    <t>9LEEKO4KJC</t>
  </si>
  <si>
    <t>J0FY34DBL2</t>
  </si>
  <si>
    <t>6E6Q3BQE0N</t>
  </si>
  <si>
    <t>A08.9</t>
  </si>
  <si>
    <t>M7ILBBTT8L</t>
  </si>
  <si>
    <t>A06.2</t>
  </si>
  <si>
    <t>47HVBI67F2</t>
  </si>
  <si>
    <t>CBX9LUCCSS</t>
  </si>
  <si>
    <t>T0BTL69QA7</t>
  </si>
  <si>
    <t>09/18/2024</t>
  </si>
  <si>
    <t>0GDEC1CH9Z</t>
  </si>
  <si>
    <t>AN72PT567Q</t>
  </si>
  <si>
    <t>QYKLHSFZT2</t>
  </si>
  <si>
    <t>VVEOSUKMII</t>
  </si>
  <si>
    <t>07/22/2024</t>
  </si>
  <si>
    <t>AHJ5ABWBA4</t>
  </si>
  <si>
    <t>1C54EPEN70</t>
  </si>
  <si>
    <t>ZJX40JVXLG</t>
  </si>
  <si>
    <t>4PRWBE0QQ3</t>
  </si>
  <si>
    <t>07/24/2024</t>
  </si>
  <si>
    <t>GJMUVI7CZZ</t>
  </si>
  <si>
    <t>PDYXDJBNAN</t>
  </si>
  <si>
    <t>08/26/2024</t>
  </si>
  <si>
    <t>DA52QW9HGS</t>
  </si>
  <si>
    <t>P88ZS7XL1F</t>
  </si>
  <si>
    <t>07/18/2024</t>
  </si>
  <si>
    <t>Z42IOQWBTC</t>
  </si>
  <si>
    <t>HIBKOPNEIE</t>
  </si>
  <si>
    <t>TD0EG8I93R</t>
  </si>
  <si>
    <t>08/17/2024</t>
  </si>
  <si>
    <t>TQ08LFF3FV</t>
  </si>
  <si>
    <t>70RGURTCPA</t>
  </si>
  <si>
    <t>KL2NRHBXG3</t>
  </si>
  <si>
    <t>3UNK73M0U0</t>
  </si>
  <si>
    <t>3SH5BZYEI6</t>
  </si>
  <si>
    <t>VLC4EZKBL3</t>
  </si>
  <si>
    <t>7JKH2VI6DD</t>
  </si>
  <si>
    <t>Z7O5NINUTV</t>
  </si>
  <si>
    <t>A06.1</t>
  </si>
  <si>
    <t>NGUGYELCR7</t>
  </si>
  <si>
    <t>0HP3KCYTOK</t>
  </si>
  <si>
    <t>HJPIDCPCV5</t>
  </si>
  <si>
    <t>A04.4</t>
  </si>
  <si>
    <t>EHOUC8V902</t>
  </si>
  <si>
    <t>F3ZASAI1IE</t>
  </si>
  <si>
    <t>Y2S1DJROQO</t>
  </si>
  <si>
    <t>302RLDJRB7</t>
  </si>
  <si>
    <t>IJ5T168FLX</t>
  </si>
  <si>
    <t>8UNA2IB1ZX</t>
  </si>
  <si>
    <t>5C9OLF3YP8</t>
  </si>
  <si>
    <t>08/30/2024</t>
  </si>
  <si>
    <t>PXYIFX4268</t>
  </si>
  <si>
    <t>9U2R6WEED3</t>
  </si>
  <si>
    <t>O3CSIRMW8P</t>
  </si>
  <si>
    <t>A05.5</t>
  </si>
  <si>
    <t>4AECRPPSTL</t>
  </si>
  <si>
    <t>DZFSOUHGBF</t>
  </si>
  <si>
    <t>A16.7</t>
  </si>
  <si>
    <t>3IR5DUUQ5M</t>
  </si>
  <si>
    <t>EJ00KS11Z8</t>
  </si>
  <si>
    <t>PM54Q7IGGF</t>
  </si>
  <si>
    <t>8HM2VGTBHP</t>
  </si>
  <si>
    <t>8M3S6ZC4GU</t>
  </si>
  <si>
    <t>6RUEXRV795</t>
  </si>
  <si>
    <t>WUXPAPYDJU</t>
  </si>
  <si>
    <t>RMII003H08</t>
  </si>
  <si>
    <t>1M1MK6JZAL</t>
  </si>
  <si>
    <t>05/19/2024</t>
  </si>
  <si>
    <t>F2LVCBX3C9</t>
  </si>
  <si>
    <t>8JOH31L3XF</t>
  </si>
  <si>
    <t>9HQARUCJAZ</t>
  </si>
  <si>
    <t>BBMF6OIC4Q</t>
  </si>
  <si>
    <t>7QWWTFM7MQ</t>
  </si>
  <si>
    <t>8JTYJBLKYX</t>
  </si>
  <si>
    <t>78U9JVB2CS</t>
  </si>
  <si>
    <t>RS1YY0WY24</t>
  </si>
  <si>
    <t>05/28/2024</t>
  </si>
  <si>
    <t>0ELR493PP9</t>
  </si>
  <si>
    <t>NYK85QFJ0M</t>
  </si>
  <si>
    <t>7U2W94AYFZ</t>
  </si>
  <si>
    <t>HA3XD6KGLI</t>
  </si>
  <si>
    <t>UVS6HAYALP</t>
  </si>
  <si>
    <t>6LXMWY1BCC</t>
  </si>
  <si>
    <t>6LPK8EMVDS</t>
  </si>
  <si>
    <t>ES1H10757M</t>
  </si>
  <si>
    <t>T8V8F2TJVN</t>
  </si>
  <si>
    <t>06/19/2024</t>
  </si>
  <si>
    <t>BADGAN63O1</t>
  </si>
  <si>
    <t>75AMCU420G</t>
  </si>
  <si>
    <t>BRLBQB5Z8W</t>
  </si>
  <si>
    <t>JS9Z9BOJW0</t>
  </si>
  <si>
    <t>AFCVL9N05Z</t>
  </si>
  <si>
    <t>02HDTMEYBE</t>
  </si>
  <si>
    <t>RYK7V1USXY</t>
  </si>
  <si>
    <t>H78BQWI46Q</t>
  </si>
  <si>
    <t>05/21/2024</t>
  </si>
  <si>
    <t>L70MLPG9WX</t>
  </si>
  <si>
    <t>WGL8FHI7HO</t>
  </si>
  <si>
    <t>ASAGRMN99L</t>
  </si>
  <si>
    <t>FP4D1HMS97</t>
  </si>
  <si>
    <t>N3LXU6E2HC</t>
  </si>
  <si>
    <t>JTXKJPEWZQ</t>
  </si>
  <si>
    <t>YC4IVKN73T</t>
  </si>
  <si>
    <t>DE86ZVSWGN</t>
  </si>
  <si>
    <t>68L79548I3</t>
  </si>
  <si>
    <t>KBNFZU8SYL</t>
  </si>
  <si>
    <t>09/16/2024</t>
  </si>
  <si>
    <t>B7CSMGD65V</t>
  </si>
  <si>
    <t>7JDTQEZSPW</t>
  </si>
  <si>
    <t>BM46KSJ4FY</t>
  </si>
  <si>
    <t>TNT7EEVKZX</t>
  </si>
  <si>
    <t>5Y01VKW01M</t>
  </si>
  <si>
    <t>05/22/2024</t>
  </si>
  <si>
    <t>A05.8</t>
  </si>
  <si>
    <t>XRRAATHX7I</t>
  </si>
  <si>
    <t>4LMUCC6EEL</t>
  </si>
  <si>
    <t>CPRNC20S0K</t>
  </si>
  <si>
    <t>CVF7Y7KAOZ</t>
  </si>
  <si>
    <t>R7RLXFRSWX</t>
  </si>
  <si>
    <t>FNX1TBN1XF</t>
  </si>
  <si>
    <t>WE9JLOLRC8</t>
  </si>
  <si>
    <t>UXDDPVCG8H</t>
  </si>
  <si>
    <t>FOUC4DURB1</t>
  </si>
  <si>
    <t>E4MFSKTKPN</t>
  </si>
  <si>
    <t>IN0BAMQIXM</t>
  </si>
  <si>
    <t>RI8HZ0BFT4</t>
  </si>
  <si>
    <t>B5ULJ1M5SS</t>
  </si>
  <si>
    <t>90VPEVGZTG</t>
  </si>
  <si>
    <t>NFRJPHB0YM</t>
  </si>
  <si>
    <t>08/14/2024</t>
  </si>
  <si>
    <t>GO8ABAHN8D</t>
  </si>
  <si>
    <t>2Q8UK89CPS</t>
  </si>
  <si>
    <t>J0JCK9H2HR</t>
  </si>
  <si>
    <t>MU2O5Y4HBK</t>
  </si>
  <si>
    <t>BH0DC85TS6</t>
  </si>
  <si>
    <t>TC3HF0R7CG</t>
  </si>
  <si>
    <t>6YE0Z7FPZF</t>
  </si>
  <si>
    <t>97S0OI2HTJ</t>
  </si>
  <si>
    <t>JV9HY385RY</t>
  </si>
  <si>
    <t>VIQOSRTPW6</t>
  </si>
  <si>
    <t>R4TIU6SCHJ</t>
  </si>
  <si>
    <t>6JFCY852AG</t>
  </si>
  <si>
    <t>BPQGMWQA5R</t>
  </si>
  <si>
    <t>5TKHQC4OPH</t>
  </si>
  <si>
    <t>A15.1</t>
  </si>
  <si>
    <t>OLX3Q4HRIX</t>
  </si>
  <si>
    <t>3VEZPISXYZ</t>
  </si>
  <si>
    <t>FQBY5Z2ZG2</t>
  </si>
  <si>
    <t>DTYB61YENA</t>
  </si>
  <si>
    <t>RZUF3PE99H</t>
  </si>
  <si>
    <t>06/30/2024</t>
  </si>
  <si>
    <t>SVR2H11FYO</t>
  </si>
  <si>
    <t>1R1XZAPUJU</t>
  </si>
  <si>
    <t>01L9NHVIUU</t>
  </si>
  <si>
    <t>CL2E6108TV</t>
  </si>
  <si>
    <t>OAQOSKB3CR</t>
  </si>
  <si>
    <t>XF5680G3VT</t>
  </si>
  <si>
    <t>R2SLJKKWFZ</t>
  </si>
  <si>
    <t>LQYHO7NJCW</t>
  </si>
  <si>
    <t>GHVECIEWLH</t>
  </si>
  <si>
    <t>C3PKOULKZP</t>
  </si>
  <si>
    <t>IFPYN6IAQA</t>
  </si>
  <si>
    <t>96MDHYJRRY</t>
  </si>
  <si>
    <t>N0T94WRUFA</t>
  </si>
  <si>
    <t>C9ZBG0R9D0</t>
  </si>
  <si>
    <t>KIDOEFPCL0</t>
  </si>
  <si>
    <t>B9L38ZKA7V</t>
  </si>
  <si>
    <t>8EW7CJOK89</t>
  </si>
  <si>
    <t>7E8Y0EUKNJ</t>
  </si>
  <si>
    <t>YGQUDAGP9B</t>
  </si>
  <si>
    <t>DH2T793H5U</t>
  </si>
  <si>
    <t>FSKS53L7J4</t>
  </si>
  <si>
    <t>06/16/2024</t>
  </si>
  <si>
    <t>0UG8YIGH0T</t>
  </si>
  <si>
    <t>5WEE0PSTC3</t>
  </si>
  <si>
    <t>UMCTO3BEC0</t>
  </si>
  <si>
    <t>H4QNL8ZBRP</t>
  </si>
  <si>
    <t>09/17/2024</t>
  </si>
  <si>
    <t>1RSN8PDSYU</t>
  </si>
  <si>
    <t>XD8C82CW3P</t>
  </si>
  <si>
    <t>3GNCR4HL46</t>
  </si>
  <si>
    <t>16QBHSWXOJ</t>
  </si>
  <si>
    <t>3XS4QK00DY</t>
  </si>
  <si>
    <t>SPFYYRQ9GH</t>
  </si>
  <si>
    <t>CCDDLJ7UW8</t>
  </si>
  <si>
    <t>0WRW4TL9HD</t>
  </si>
  <si>
    <t>BM10M6FKNZ</t>
  </si>
  <si>
    <t>3JUWWCNMLF</t>
  </si>
  <si>
    <t>AHYTK3IUCS</t>
  </si>
  <si>
    <t>9VLDIYIQ8G</t>
  </si>
  <si>
    <t>AXFYJ7MX3A</t>
  </si>
  <si>
    <t>NY9SLPB2UB</t>
  </si>
  <si>
    <t>WQJ50L25Y4</t>
  </si>
  <si>
    <t>LRU2G1YR12</t>
  </si>
  <si>
    <t>J9ECN1F636</t>
  </si>
  <si>
    <t>C7Z7JJWRJN</t>
  </si>
  <si>
    <t>05/24/2024</t>
  </si>
  <si>
    <t>8GX912R67E</t>
  </si>
  <si>
    <t>A04.9</t>
  </si>
  <si>
    <t>1QJPSYN8CF</t>
  </si>
  <si>
    <t>VGUXDCV9Y8</t>
  </si>
  <si>
    <t>4K4Z6BCD6J</t>
  </si>
  <si>
    <t>C00FD4KL4V</t>
  </si>
  <si>
    <t>DNFMWNRD9U</t>
  </si>
  <si>
    <t>9Y4KE7SXSQ</t>
  </si>
  <si>
    <t>DAVFOV90QE</t>
  </si>
  <si>
    <t>ALM8QCMOBM</t>
  </si>
  <si>
    <t>SDC9H2BOJC</t>
  </si>
  <si>
    <t>AZLH3XYRRW</t>
  </si>
  <si>
    <t>IVSNZQUSXZ</t>
  </si>
  <si>
    <t>Z33I5R1X6S</t>
  </si>
  <si>
    <t>12RGJ3FDA4</t>
  </si>
  <si>
    <t>OF3WTXDV0U</t>
  </si>
  <si>
    <t>WP7M866DJT</t>
  </si>
  <si>
    <t>OLJ2M5UCO2</t>
  </si>
  <si>
    <t>20OHERICHK</t>
  </si>
  <si>
    <t>LAA44N1TSP</t>
  </si>
  <si>
    <t>X32L8C6W1X</t>
  </si>
  <si>
    <t>4LTCMW1PQS</t>
  </si>
  <si>
    <t>KRQ6IPHZYW</t>
  </si>
  <si>
    <t>S5U5QAIGT7</t>
  </si>
  <si>
    <t>YWMP4K6MXK</t>
  </si>
  <si>
    <t>VTAUFJ7BKN</t>
  </si>
  <si>
    <t>TALPH0CNJK</t>
  </si>
  <si>
    <t>M5MNO9SHGJ</t>
  </si>
  <si>
    <t>0C3ZMYDXMO</t>
  </si>
  <si>
    <t>L2ENUTGO5B</t>
  </si>
  <si>
    <t>HPXPNC70AU</t>
  </si>
  <si>
    <t>UWYNJXDO8V</t>
  </si>
  <si>
    <t>GFHQX72JNU</t>
  </si>
  <si>
    <t>LAN2241BE2</t>
  </si>
  <si>
    <t>SD7BGWTWQI</t>
  </si>
  <si>
    <t>O41UCA1NV5</t>
  </si>
  <si>
    <t>0H47YAG0MY</t>
  </si>
  <si>
    <t>XUQ2FGB74Q</t>
  </si>
  <si>
    <t>VN32TA88KS</t>
  </si>
  <si>
    <t>20IY5UNIFR</t>
  </si>
  <si>
    <t>4SA4IIPARK</t>
  </si>
  <si>
    <t>8H6FAKD1OH</t>
  </si>
  <si>
    <t>N6F3POFGQ3</t>
  </si>
  <si>
    <t>2UH8ILFP75</t>
  </si>
  <si>
    <t>QNOX3H2NWY</t>
  </si>
  <si>
    <t>RH0CA7UMA5</t>
  </si>
  <si>
    <t>M86NJDTZGV</t>
  </si>
  <si>
    <t>OG6QYF8WN0</t>
  </si>
  <si>
    <t>FY4ARNIAR0</t>
  </si>
  <si>
    <t>BWYHFOFN0K</t>
  </si>
  <si>
    <t>G81CW7DUDU</t>
  </si>
  <si>
    <t>DCMT4YXL78</t>
  </si>
  <si>
    <t>OQZ5GVP2W3</t>
  </si>
  <si>
    <t>2SGU0UOZN5</t>
  </si>
  <si>
    <t>F2E9ST7Z1O</t>
  </si>
  <si>
    <t>EYOS09JPEW</t>
  </si>
  <si>
    <t>WWX6WBPW0J</t>
  </si>
  <si>
    <t>Z90Y40KDPV</t>
  </si>
  <si>
    <t>BRAEVGQEU7</t>
  </si>
  <si>
    <t>030EVXL9B7</t>
  </si>
  <si>
    <t>GAAC6UT7P6</t>
  </si>
  <si>
    <t>EFI4YJFPYP</t>
  </si>
  <si>
    <t>5WY4U18XAL</t>
  </si>
  <si>
    <t>G6MHX5MW9A</t>
  </si>
  <si>
    <t>PBAFT6EYLJ</t>
  </si>
  <si>
    <t>A03.0</t>
  </si>
  <si>
    <t>995ZGGP5YQ</t>
  </si>
  <si>
    <t>THD8NIN8TY</t>
  </si>
  <si>
    <t>WXBN0W53RM</t>
  </si>
  <si>
    <t>5PH5HE0L8N</t>
  </si>
  <si>
    <t>4ALDUTERFT</t>
  </si>
  <si>
    <t>IKQ5AY8IP1</t>
  </si>
  <si>
    <t>9HBSSJQZDY</t>
  </si>
  <si>
    <t>TAPW4HOKKM</t>
  </si>
  <si>
    <t>K7J1X0HONB</t>
  </si>
  <si>
    <t>KZX6FP6J9O</t>
  </si>
  <si>
    <t>YZAGYKYRB2</t>
  </si>
  <si>
    <t>2WHWNIY1TM</t>
  </si>
  <si>
    <t>586EP1QAYC</t>
  </si>
  <si>
    <t>OF7UX4XGSW</t>
  </si>
  <si>
    <t>A08.4</t>
  </si>
  <si>
    <t>9Y20UR7643</t>
  </si>
  <si>
    <t>7MG5FQREVH</t>
  </si>
  <si>
    <t>M99CP63NEC</t>
  </si>
  <si>
    <t>3C75WW2CAV</t>
  </si>
  <si>
    <t>0ZN02U4OKS</t>
  </si>
  <si>
    <t>MWH0ES7NQW</t>
  </si>
  <si>
    <t>7PN5XKSAPC</t>
  </si>
  <si>
    <t>U4IFB14TLJ</t>
  </si>
  <si>
    <t>ZCAL98SER3</t>
  </si>
  <si>
    <t>3W1ZGOCWBR</t>
  </si>
  <si>
    <t>WF4YVYAFG4</t>
  </si>
  <si>
    <t>WUXNNYREGV</t>
  </si>
  <si>
    <t>T4IK0M3OTB</t>
  </si>
  <si>
    <t>8MSN086HUZ</t>
  </si>
  <si>
    <t>TM2STRE477</t>
  </si>
  <si>
    <t>M64MV5E6F4</t>
  </si>
  <si>
    <t>4U3PWYYT8N</t>
  </si>
  <si>
    <t>QIGS8Q9MEP</t>
  </si>
  <si>
    <t>A08.5</t>
  </si>
  <si>
    <t>QIUN6AO9ZU</t>
  </si>
  <si>
    <t>BCI8Z8GZAG</t>
  </si>
  <si>
    <t>F63YLTVPE1</t>
  </si>
  <si>
    <t>D8WZASCOKT</t>
  </si>
  <si>
    <t>ITE8467J13</t>
  </si>
  <si>
    <t>43JJ315IOE</t>
  </si>
  <si>
    <t>XA9XX1CF8K</t>
  </si>
  <si>
    <t>WNA889GLOD</t>
  </si>
  <si>
    <t>RGD4XQNGNK</t>
  </si>
  <si>
    <t>QYJZ30BVLC</t>
  </si>
  <si>
    <t>NCHSYXWG77</t>
  </si>
  <si>
    <t>IF6K1UDRVA</t>
  </si>
  <si>
    <t>QQ0KL6T24I</t>
  </si>
  <si>
    <t>H6ZVEQWYZW</t>
  </si>
  <si>
    <t>LLJ4PW1V8J</t>
  </si>
  <si>
    <t>7EHCM0SDGU</t>
  </si>
  <si>
    <t>DX78LUNF87</t>
  </si>
  <si>
    <t>F4PY3EBPLS</t>
  </si>
  <si>
    <t>EYZXJO99RP</t>
  </si>
  <si>
    <t>03YCRLVYCF</t>
  </si>
  <si>
    <t>G7FB0U1BD4</t>
  </si>
  <si>
    <t>TD8T6GREWT</t>
  </si>
  <si>
    <t>5Q3Y5PYY46</t>
  </si>
  <si>
    <t>9S5QARLS2V</t>
  </si>
  <si>
    <t>JEBQKNOYID</t>
  </si>
  <si>
    <t>2Y0VVPVIMZ</t>
  </si>
  <si>
    <t>MQAS4JKSHX</t>
  </si>
  <si>
    <t>ZOB7UB1PR9</t>
  </si>
  <si>
    <t>3JFJQ88OY1</t>
  </si>
  <si>
    <t>99ZMC11M60</t>
  </si>
  <si>
    <t>AAT5XZDTJW</t>
  </si>
  <si>
    <t>3Q307029M3</t>
  </si>
  <si>
    <t>ZCWD5JEPEH</t>
  </si>
  <si>
    <t>TSRUJ5JF68</t>
  </si>
  <si>
    <t>8XK4VQ1I4J</t>
  </si>
  <si>
    <t>JDU9ZL5YE2</t>
  </si>
  <si>
    <t>CBB7A5N0FQ</t>
  </si>
  <si>
    <t>PFDS57UU33</t>
  </si>
  <si>
    <t>8YYM83RH9Y</t>
  </si>
  <si>
    <t>IS2Q9232TB</t>
  </si>
  <si>
    <t>2DJN1MSV2X</t>
  </si>
  <si>
    <t>21J06GW5M0</t>
  </si>
  <si>
    <t>FLKDNITK1C</t>
  </si>
  <si>
    <t>CG2WFA54Q0</t>
  </si>
  <si>
    <t>IXC1HAAKNF</t>
  </si>
  <si>
    <t>PU8KUGCRHP</t>
  </si>
  <si>
    <t>9ZEX92BXCP</t>
  </si>
  <si>
    <t>C7O7E2BT7E</t>
  </si>
  <si>
    <t>9SWG5H3QW9</t>
  </si>
  <si>
    <t>KR2U0NMU00</t>
  </si>
  <si>
    <t>0MBZW073GU</t>
  </si>
  <si>
    <t>7H1OW65LTP</t>
  </si>
  <si>
    <t>1YI0CBHCC5</t>
  </si>
  <si>
    <t>S0JYIMQIN5</t>
  </si>
  <si>
    <t>W64LMPWOKH</t>
  </si>
  <si>
    <t>6C19YE4II2</t>
  </si>
  <si>
    <t>PXRDXUQLR6</t>
  </si>
  <si>
    <t>SP6RHRWTIU</t>
  </si>
  <si>
    <t>XFEHKBPSXT</t>
  </si>
  <si>
    <t>DH8YOGGD5Z</t>
  </si>
  <si>
    <t>323X466L0H</t>
  </si>
  <si>
    <t>OG3UU8P74N</t>
  </si>
  <si>
    <t>FNHY34OPXC</t>
  </si>
  <si>
    <t>EHNT0RI9PA</t>
  </si>
  <si>
    <t>DRGKQNK954</t>
  </si>
  <si>
    <t>L3X436BQ81</t>
  </si>
  <si>
    <t>X3KCXIZP92</t>
  </si>
  <si>
    <t>418K56U6HI</t>
  </si>
  <si>
    <t>21BXPWDAX1</t>
  </si>
  <si>
    <t>YKLXY8LT34</t>
  </si>
  <si>
    <t>JTPTG3QK9K</t>
  </si>
  <si>
    <t>SYID4GGTNL</t>
  </si>
  <si>
    <t>XDRQFE9S7A</t>
  </si>
  <si>
    <t>V5FAM54GJ0</t>
  </si>
  <si>
    <t>GZ6JDKF2N9</t>
  </si>
  <si>
    <t>I3JZVOM5KP</t>
  </si>
  <si>
    <t>CLT90VMN8P</t>
  </si>
  <si>
    <t>D1XQ90B7DT</t>
  </si>
  <si>
    <t>67DSRVOOK1</t>
  </si>
  <si>
    <t>3K5D8SBI2R</t>
  </si>
  <si>
    <t>T6XLU2KNIU</t>
  </si>
  <si>
    <t>K9H137B6E7</t>
  </si>
  <si>
    <t>BUFUPQ243Y</t>
  </si>
  <si>
    <t>3KT2BBMZSW</t>
  </si>
  <si>
    <t>CZNVC6FGMJ</t>
  </si>
  <si>
    <t>726DJMTT0D</t>
  </si>
  <si>
    <t>YC2I7G9H9T</t>
  </si>
  <si>
    <t>RKM4P1IARK</t>
  </si>
  <si>
    <t>O5Z5W0ZO3S</t>
  </si>
  <si>
    <t>XPJ2UB2Y68</t>
  </si>
  <si>
    <t>AUNCU3I1PP</t>
  </si>
  <si>
    <t>NLGZ7UC9BJ</t>
  </si>
  <si>
    <t>D197HVAPRY</t>
  </si>
  <si>
    <t>NPM4DTYPZB</t>
  </si>
  <si>
    <t>26UZK6TQQ2</t>
  </si>
  <si>
    <t>BLL93M44BW</t>
  </si>
  <si>
    <t>4WZHR5U46F</t>
  </si>
  <si>
    <t>CABVAMQJMG</t>
  </si>
  <si>
    <t>HPYV0IGQ6H</t>
  </si>
  <si>
    <t>B8LBI001RL</t>
  </si>
  <si>
    <t>YL6OWAB28W</t>
  </si>
  <si>
    <t>KLSLGX0W6H</t>
  </si>
  <si>
    <t>Q1WTI6ESSG</t>
  </si>
  <si>
    <t>K4ZTJT03JV</t>
  </si>
  <si>
    <t>08/13/2024</t>
  </si>
  <si>
    <t>P7QVG9MP32</t>
  </si>
  <si>
    <t>8TPPVEO7NV</t>
  </si>
  <si>
    <t>HKW15TCKMN</t>
  </si>
  <si>
    <t>HQYRI270HY</t>
  </si>
  <si>
    <t>VQVSCHTWGQ</t>
  </si>
  <si>
    <t>B77GBW32KV</t>
  </si>
  <si>
    <t>4X89TZ6SBD</t>
  </si>
  <si>
    <t>FKTZG0CNQO</t>
  </si>
  <si>
    <t>Y1WH3V1TPF</t>
  </si>
  <si>
    <t>7L4J9HMQXQ</t>
  </si>
  <si>
    <t>QID1IWIUBX</t>
  </si>
  <si>
    <t>8U442JG6ZZ</t>
  </si>
  <si>
    <t>U79659CUA1</t>
  </si>
  <si>
    <t>OVL10LO2Q7</t>
  </si>
  <si>
    <t>V4UC8NOS7Y</t>
  </si>
  <si>
    <t>6O9HDAP1PX</t>
  </si>
  <si>
    <t>8J08C4J2BK</t>
  </si>
  <si>
    <t>K3SDSZZS3G</t>
  </si>
  <si>
    <t>4Q7CUR00E1</t>
  </si>
  <si>
    <t>UMMFYEKL2L</t>
  </si>
  <si>
    <t>IJTA1OJ7O1</t>
  </si>
  <si>
    <t>WSAXXHQ1T1</t>
  </si>
  <si>
    <t>X3SK7L93LM</t>
  </si>
  <si>
    <t>5MMRWAIYXD</t>
  </si>
  <si>
    <t>0H5LUZFBBR</t>
  </si>
  <si>
    <t>1U5NR0N4CU</t>
  </si>
  <si>
    <t>4ACZWJ3F5F</t>
  </si>
  <si>
    <t>D83NCPMVTK</t>
  </si>
  <si>
    <t>E9IEIYB8WZ</t>
  </si>
  <si>
    <t>06NQMSR38I</t>
  </si>
  <si>
    <t>626B66H97K</t>
  </si>
  <si>
    <t>129JSAM402</t>
  </si>
  <si>
    <t>Y7PLNK4HHX</t>
  </si>
  <si>
    <t>KE1122CFDF</t>
  </si>
  <si>
    <t>OYAQX3178P</t>
  </si>
  <si>
    <t>XY6SDTZAKM</t>
  </si>
  <si>
    <t>RJC3BBE1LD</t>
  </si>
  <si>
    <t>S1SUBLMW4D</t>
  </si>
  <si>
    <t>CWIC0X7EWK</t>
  </si>
  <si>
    <t>V6H96YJ3Q0</t>
  </si>
  <si>
    <t>VBOYRGBA6I</t>
  </si>
  <si>
    <t>U9S6X8CQUH</t>
  </si>
  <si>
    <t>CXV519RIB1</t>
  </si>
  <si>
    <t>VHWO37T8KV</t>
  </si>
  <si>
    <t>KCQ31K04ES</t>
  </si>
  <si>
    <t>JRQFDUNNZA</t>
  </si>
  <si>
    <t>ICXJAGX280</t>
  </si>
  <si>
    <t>B800KVQCRH</t>
  </si>
  <si>
    <t>0U0LB6NVA3</t>
  </si>
  <si>
    <t>08/25/2024</t>
  </si>
  <si>
    <t>GZ7AQBA9ML</t>
  </si>
  <si>
    <t>1CSA07OIM7</t>
  </si>
  <si>
    <t>LC166BD465</t>
  </si>
  <si>
    <t>R85CVH3EJD</t>
  </si>
  <si>
    <t>HID85OO7VR</t>
  </si>
  <si>
    <t>HWMP3FP29R</t>
  </si>
  <si>
    <t>BD6JMPH1IZ</t>
  </si>
  <si>
    <t>0RTE3LY6B3</t>
  </si>
  <si>
    <t>WP1RN1V310</t>
  </si>
  <si>
    <t>YNO4WMLIIG</t>
  </si>
  <si>
    <t>O5AUGSKC9P</t>
  </si>
  <si>
    <t>HWT8UWJWYZ</t>
  </si>
  <si>
    <t>3FYJ0NHSYH</t>
  </si>
  <si>
    <t>Q1RPRTJTB9</t>
  </si>
  <si>
    <t>0UL3SODFH8</t>
  </si>
  <si>
    <t>XQCZWVNRZW</t>
  </si>
  <si>
    <t>KCBHXUH8WG</t>
  </si>
  <si>
    <t>5VQ3M2QHGN</t>
  </si>
  <si>
    <t>ZJ1B6MZOYC</t>
  </si>
  <si>
    <t>2QAVFOJ9GZ</t>
  </si>
  <si>
    <t>1Z5BB5IC2P</t>
  </si>
  <si>
    <t>O38AXSYK7I</t>
  </si>
  <si>
    <t>U41UCCEZ58</t>
  </si>
  <si>
    <t>6X04TJQP95</t>
  </si>
  <si>
    <t>BYNOC8UUQ5</t>
  </si>
  <si>
    <t>7B86UJ5JVR</t>
  </si>
  <si>
    <t>ST9Z0RW8XR</t>
  </si>
  <si>
    <t>WU3OXBPL3T</t>
  </si>
  <si>
    <t>THX7WD0F0Q</t>
  </si>
  <si>
    <t>8NWLLQTWC2</t>
  </si>
  <si>
    <t>UI07XS1H4P</t>
  </si>
  <si>
    <t>SKPGISFMVY</t>
  </si>
  <si>
    <t>W80BHWJM6Q</t>
  </si>
  <si>
    <t>0E609C7NUT</t>
  </si>
  <si>
    <t>QG9PR5YY70</t>
  </si>
  <si>
    <t>ZA2FGXUJDG</t>
  </si>
  <si>
    <t>UZ78L25UAC</t>
  </si>
  <si>
    <t>4KJFCKZUKK</t>
  </si>
  <si>
    <t>TIFDOZU5ML</t>
  </si>
  <si>
    <t>YXUOO51AIG</t>
  </si>
  <si>
    <t>HWKX647PXI</t>
  </si>
  <si>
    <t>D9VMOS4S9C</t>
  </si>
  <si>
    <t>TBOCLH2G8Z</t>
  </si>
  <si>
    <t>XCUD7INM1T</t>
  </si>
  <si>
    <t>IC6SLI7AGC</t>
  </si>
  <si>
    <t>U6MLFNT6IC</t>
  </si>
  <si>
    <t>0DMY7OM9V3</t>
  </si>
  <si>
    <t>AN3SO8970O</t>
  </si>
  <si>
    <t>6K77QKWDYO</t>
  </si>
  <si>
    <t>438A5MOVD0</t>
  </si>
  <si>
    <t>RIO2R8CTGB</t>
  </si>
  <si>
    <t>51S0ZA96B2</t>
  </si>
  <si>
    <t>SGA3V0TOHF</t>
  </si>
  <si>
    <t>WJIDX3L5B4</t>
  </si>
  <si>
    <t>CWBNQIUSYS</t>
  </si>
  <si>
    <t>209QEFMF73</t>
  </si>
  <si>
    <t>AMJMCUDZD1</t>
  </si>
  <si>
    <t>A7BIM4W5OI</t>
  </si>
  <si>
    <t>HSQW0L8I57</t>
  </si>
  <si>
    <t>8KCF2ZNTUS</t>
  </si>
  <si>
    <t>PEOSIEND10</t>
  </si>
  <si>
    <t>CM865TC1UN</t>
  </si>
  <si>
    <t>95M4I7X5BL</t>
  </si>
  <si>
    <t>PQPH877IZ8</t>
  </si>
  <si>
    <t>0X4AHUXC98</t>
  </si>
  <si>
    <t>F6ZV01PIF5</t>
  </si>
  <si>
    <t>BBTT5H8V6N</t>
  </si>
  <si>
    <t>ERWFNE7M6D</t>
  </si>
  <si>
    <t>ECVNVDR51B</t>
  </si>
  <si>
    <t>DE31P3T4TS</t>
  </si>
  <si>
    <t>5UCYD1UOW7</t>
  </si>
  <si>
    <t>1ORERG2ELZ</t>
  </si>
  <si>
    <t>YEP9X5FSQX</t>
  </si>
  <si>
    <t>G4QL22O78X</t>
  </si>
  <si>
    <t>ZLZABUP42S</t>
  </si>
  <si>
    <t>76WE09L0YW</t>
  </si>
  <si>
    <t>QOC4NVWPEP</t>
  </si>
  <si>
    <t>1DIBSAA0GS</t>
  </si>
  <si>
    <t>BBALKOLK23</t>
  </si>
  <si>
    <t>OQBPO0JDHO</t>
  </si>
  <si>
    <t>JVCZ61N2FM</t>
  </si>
  <si>
    <t>DOFIAEWQW7</t>
  </si>
  <si>
    <t>92DA4ZTOLN</t>
  </si>
  <si>
    <t>K5BCGKRQY3</t>
  </si>
  <si>
    <t>J9H7OYFB45</t>
  </si>
  <si>
    <t>TS5ZMDJSKZ</t>
  </si>
  <si>
    <t>J4GB5VWXUS</t>
  </si>
  <si>
    <t>Q1Q19NHYZM</t>
  </si>
  <si>
    <t>8TI9Y6QQ53</t>
  </si>
  <si>
    <t>VJGM6MW2DZ</t>
  </si>
  <si>
    <t>BVJOITR4RV</t>
  </si>
  <si>
    <t>XAIGCLSI4Y</t>
  </si>
  <si>
    <t>4WXTPMT08D</t>
  </si>
  <si>
    <t>HIVFU4GCLB</t>
  </si>
  <si>
    <t>OVKO1LGUEC</t>
  </si>
  <si>
    <t>BVSZ1EPKDF</t>
  </si>
  <si>
    <t>QUZRFHJAR8</t>
  </si>
  <si>
    <t>4ZJ4EJQJOO</t>
  </si>
  <si>
    <t>CYAWZMLXG0</t>
  </si>
  <si>
    <t>4E8URPGWI5</t>
  </si>
  <si>
    <t>KV3RKW36MO</t>
  </si>
  <si>
    <t>9O9WTSEDCL</t>
  </si>
  <si>
    <t>VB81LMR8RI</t>
  </si>
  <si>
    <t>T4VER0HQM2</t>
  </si>
  <si>
    <t>USEVOLJC9K</t>
  </si>
  <si>
    <t>RJTSXSP5SM</t>
  </si>
  <si>
    <t>CUISTNNGBE</t>
  </si>
  <si>
    <t>E15S838EWA</t>
  </si>
  <si>
    <t>ALIEYHSV55</t>
  </si>
  <si>
    <t>85SHCLS6RB</t>
  </si>
  <si>
    <t>U9ZAZ1KETI</t>
  </si>
  <si>
    <t>QSS9KEPT7B</t>
  </si>
  <si>
    <t>FL9M8Z4Y1J</t>
  </si>
  <si>
    <t>PPK3L0R3LR</t>
  </si>
  <si>
    <t>ZM8800YXGY</t>
  </si>
  <si>
    <t>IZ8BSYN5X4</t>
  </si>
  <si>
    <t>ZQ640SEO54</t>
  </si>
  <si>
    <t>08KG46TN02</t>
  </si>
  <si>
    <t>ID5AXGTIDE</t>
  </si>
  <si>
    <t>9CMUHWOMYF</t>
  </si>
  <si>
    <t>UXMMRZVZP3</t>
  </si>
  <si>
    <t>8NMD6CEZMD</t>
  </si>
  <si>
    <t>ERY1K3Z0TB</t>
  </si>
  <si>
    <t>86G1S78UG4</t>
  </si>
  <si>
    <t>YU8SILORSU</t>
  </si>
  <si>
    <t>9IFDDQ36FW</t>
  </si>
  <si>
    <t>CTJK42TUZ8</t>
  </si>
  <si>
    <t>7RDGLF6OU7</t>
  </si>
  <si>
    <t>W1RENLXMZ4</t>
  </si>
  <si>
    <t>FOM6YO0M18</t>
  </si>
  <si>
    <t>S53ODNTT47</t>
  </si>
  <si>
    <t>ZPUWYEDYOH</t>
  </si>
  <si>
    <t>QH5JXBO2LU</t>
  </si>
  <si>
    <t>6O1LURCE9Z</t>
  </si>
  <si>
    <t>RB61VAQ523</t>
  </si>
  <si>
    <t>WL60FKOVWH</t>
  </si>
  <si>
    <t>AP28NM4VQO</t>
  </si>
  <si>
    <t>F0Y42MDKM6</t>
  </si>
  <si>
    <t>57J87V07ZO</t>
  </si>
  <si>
    <t>8RA02PAZ3K</t>
  </si>
  <si>
    <t>K8KCHTWFUS</t>
  </si>
  <si>
    <t>FYVZLKU5TI</t>
  </si>
  <si>
    <t>0EICDLNZHG</t>
  </si>
  <si>
    <t>CYYSJWFT1W</t>
  </si>
  <si>
    <t>YCS97XY0NS</t>
  </si>
  <si>
    <t>6MHAEM4P58</t>
  </si>
  <si>
    <t>3BFEIAJ2YC</t>
  </si>
  <si>
    <t>5IKJGLKO4P</t>
  </si>
  <si>
    <t>440AG9C99B</t>
  </si>
  <si>
    <t>MGOUBYCPFB</t>
  </si>
  <si>
    <t>DZHPKOJON3</t>
  </si>
  <si>
    <t>B07E0WBIBB</t>
  </si>
  <si>
    <t>HCNJAJGT4Z</t>
  </si>
  <si>
    <t>L2BRJBC13T</t>
  </si>
  <si>
    <t>6LE49QIXCT</t>
  </si>
  <si>
    <t>PUKOSNJ35K</t>
  </si>
  <si>
    <t>CNBBUT8T5I</t>
  </si>
  <si>
    <t>L797FD0SNP</t>
  </si>
  <si>
    <t>E5PKD04BUK</t>
  </si>
  <si>
    <t>Z1Z2ZQ5U7U</t>
  </si>
  <si>
    <t>NO6GY7VPNW</t>
  </si>
  <si>
    <t>OYBVBAKDX5</t>
  </si>
  <si>
    <t>EPKY9B3VTO</t>
  </si>
  <si>
    <t>86F69M8L9E</t>
  </si>
  <si>
    <t>3K0AR4BPGW</t>
  </si>
  <si>
    <t>R9SM4IHK8Q</t>
  </si>
  <si>
    <t>PABV6OLKMQ</t>
  </si>
  <si>
    <t>4IZXBHQOON</t>
  </si>
  <si>
    <t>6BJE3LNSJQ</t>
  </si>
  <si>
    <t>BGG466BHSJ</t>
  </si>
  <si>
    <t>4B1AHMG221</t>
  </si>
  <si>
    <t>UMVJDSVJR8</t>
  </si>
  <si>
    <t>TDOMP7GJ2J</t>
  </si>
  <si>
    <t>YLF0TRZ099</t>
  </si>
  <si>
    <t>EFCJAMQ3AG</t>
  </si>
  <si>
    <t>NFWA7XAG06</t>
  </si>
  <si>
    <t>M9H3WABYHK</t>
  </si>
  <si>
    <t>4VAB8I0DM3</t>
  </si>
  <si>
    <t>VQSZIK4R0J</t>
  </si>
  <si>
    <t>5BJDCTPIVV</t>
  </si>
  <si>
    <t>0AQ1RKI4OP</t>
  </si>
  <si>
    <t>P07CCRFHNU</t>
  </si>
  <si>
    <t>5028WAS3S1</t>
  </si>
  <si>
    <t>BGZ9T7Q7PY</t>
  </si>
  <si>
    <t>EXPGTAOD8T</t>
  </si>
  <si>
    <t>HGF6SVZ8XH</t>
  </si>
  <si>
    <t>IUZ0VOYKNH</t>
  </si>
  <si>
    <t>JEKNLS2R5J</t>
  </si>
  <si>
    <t>SS16360ERW</t>
  </si>
  <si>
    <t>2M24IKVGJJ</t>
  </si>
  <si>
    <t>VY8HSZ3J87</t>
  </si>
  <si>
    <t>1BDJ66Q452</t>
  </si>
  <si>
    <t>QU9DY8FFQL</t>
  </si>
  <si>
    <t>XYWYHSG74M</t>
  </si>
  <si>
    <t>B1G7R21MY5</t>
  </si>
  <si>
    <t>L6XHKZMRHX</t>
  </si>
  <si>
    <t>585SJ9K52L</t>
  </si>
  <si>
    <t>TBB3T8EH51</t>
  </si>
  <si>
    <t>IV5DPIAVYI</t>
  </si>
  <si>
    <t>TWUIVJOJPP</t>
  </si>
  <si>
    <t>KM8H5QNMZF</t>
  </si>
  <si>
    <t>HJES7YGQ7B</t>
  </si>
  <si>
    <t>V6SVI279AR</t>
  </si>
  <si>
    <t>GOGVQ1FIU9</t>
  </si>
  <si>
    <t>H8VCBURZWO</t>
  </si>
  <si>
    <t>K95BNWSARB</t>
  </si>
  <si>
    <t>1PS63SZRP0</t>
  </si>
  <si>
    <t>CK8YU15KBX</t>
  </si>
  <si>
    <t>B9S8MF5KB4</t>
  </si>
  <si>
    <t>G3BUR8IZXD</t>
  </si>
  <si>
    <t>X6QGCE5S71</t>
  </si>
  <si>
    <t>EC3CBF0A85</t>
  </si>
  <si>
    <t>HRS9X0U3RP</t>
  </si>
  <si>
    <t>T30CYF9HYC</t>
  </si>
  <si>
    <t>68CRU97135</t>
  </si>
  <si>
    <t>TFPW9XYEUW</t>
  </si>
  <si>
    <t>WWY9YQYOR5</t>
  </si>
  <si>
    <t>HZUOM3LF4T</t>
  </si>
  <si>
    <t>HY0R1T7JO0</t>
  </si>
  <si>
    <t>HDHWAID8ZV</t>
  </si>
  <si>
    <t>AI9ZGV3O5W</t>
  </si>
  <si>
    <t>A25OXEV0JO</t>
  </si>
  <si>
    <t>6ZCYVNN8OD</t>
  </si>
  <si>
    <t>RNZRP67BH9</t>
  </si>
  <si>
    <t>09YQMXRO6E</t>
  </si>
  <si>
    <t>6A59DETALK</t>
  </si>
  <si>
    <t>41NJ11CAZ5</t>
  </si>
  <si>
    <t>ERMK3M2VY1</t>
  </si>
  <si>
    <t>XCEM92G6KD</t>
  </si>
  <si>
    <t>IDINVUDJGV</t>
  </si>
  <si>
    <t>XVK5C66UU1</t>
  </si>
  <si>
    <t>2MNJ971AQC</t>
  </si>
  <si>
    <t>LUGLSEXRHH</t>
  </si>
  <si>
    <t>VSZXB4RKBB</t>
  </si>
  <si>
    <t>4LBC66TAM4</t>
  </si>
  <si>
    <t>VW7UAO4ZXG</t>
  </si>
  <si>
    <t>7N4H8QXWN2</t>
  </si>
  <si>
    <t>K5QT9NFGOE</t>
  </si>
  <si>
    <t>YKWF983LVJ</t>
  </si>
  <si>
    <t>6VZSRX1QIG</t>
  </si>
  <si>
    <t>8W8IUAKOHP</t>
  </si>
  <si>
    <t>SZMCXTGOR6</t>
  </si>
  <si>
    <t>T8AJ3PSB0G</t>
  </si>
  <si>
    <t>IWX04IUGDO</t>
  </si>
  <si>
    <t>HWFS54VKEP</t>
  </si>
  <si>
    <t>8J9QLTOXN0</t>
  </si>
  <si>
    <t>9MT9VUTO0Q</t>
  </si>
  <si>
    <t>QP0LH96DF9</t>
  </si>
  <si>
    <t>E3AUEQR4W7</t>
  </si>
  <si>
    <t>18FCY3QXSL</t>
  </si>
  <si>
    <t>6H0WRQY9CU</t>
  </si>
  <si>
    <t>1BRFVQUBRX</t>
  </si>
  <si>
    <t>IT63EE5CMJ</t>
  </si>
  <si>
    <t>49ECQLXTDA</t>
  </si>
  <si>
    <t>6CE0BBF8CQ</t>
  </si>
  <si>
    <t>R7YZ5O4B4N</t>
  </si>
  <si>
    <t>IEJA4FOYOI</t>
  </si>
  <si>
    <t>46W89UT7GW</t>
  </si>
  <si>
    <t>DP10O1MHPI</t>
  </si>
  <si>
    <t>4GYGW44HX0</t>
  </si>
  <si>
    <t>M5OQVEKK69</t>
  </si>
  <si>
    <t>XYLJG8GPJD</t>
  </si>
  <si>
    <t>5MJVJFSEK0</t>
  </si>
  <si>
    <t>QXY8YO7IPK</t>
  </si>
  <si>
    <t>I0COEIQ712</t>
  </si>
  <si>
    <t>3N6Q9230T3</t>
  </si>
  <si>
    <t>B8G2Z3P19S</t>
  </si>
  <si>
    <t>8J0ZS3KIBR</t>
  </si>
  <si>
    <t>F6SHBARQ3Z</t>
  </si>
  <si>
    <t>QB701VMD0V</t>
  </si>
  <si>
    <t>GNEA2YZX7V</t>
  </si>
  <si>
    <t>MEI0899HP0</t>
  </si>
  <si>
    <t>HV6YJFPHS1</t>
  </si>
  <si>
    <t>I70YO0KX89</t>
  </si>
  <si>
    <t>SVHZ5N5L9U</t>
  </si>
  <si>
    <t>KRG7YQLWBN</t>
  </si>
  <si>
    <t>6T7T133G7D</t>
  </si>
  <si>
    <t>NBANX0TOE2</t>
  </si>
  <si>
    <t>L3ZDDFMPV3</t>
  </si>
  <si>
    <t>OF1IZ9KE0U</t>
  </si>
  <si>
    <t>N83QNF7PKZ</t>
  </si>
  <si>
    <t>2WAHO1CP2T</t>
  </si>
  <si>
    <t>MR1H4QC8D4</t>
  </si>
  <si>
    <t>8HMEE9PJR9</t>
  </si>
  <si>
    <t>FOPP5FC18T</t>
  </si>
  <si>
    <t>A1C4LOOH00</t>
  </si>
  <si>
    <t>VXI14OAQE1</t>
  </si>
  <si>
    <t>J5IMF7CN9K</t>
  </si>
  <si>
    <t>ZXOBOP6L8H</t>
  </si>
  <si>
    <t>PKT90UJDIT</t>
  </si>
  <si>
    <t>OE9GPP394G</t>
  </si>
  <si>
    <t>FL0J8P6V5C</t>
  </si>
  <si>
    <t>AJSWRURY2W</t>
  </si>
  <si>
    <t>QCXU5JFFML</t>
  </si>
  <si>
    <t>QNXVUM7OEE</t>
  </si>
  <si>
    <t>ZCUAMKSOSG</t>
  </si>
  <si>
    <t>I1XQI0NTHV</t>
  </si>
  <si>
    <t>8TKKLCD9PR</t>
  </si>
  <si>
    <t>JFAY9QX80C</t>
  </si>
  <si>
    <t>ZMB1OUAPE0</t>
  </si>
  <si>
    <t>11SI0FEVCZ</t>
  </si>
  <si>
    <t>QG3I81VTP5</t>
  </si>
  <si>
    <t>HPYXYHXRFU</t>
  </si>
  <si>
    <t>ZK4P8IKEQM</t>
  </si>
  <si>
    <t>OEZKXF81QT</t>
  </si>
  <si>
    <t>ELQ4SHKJQC</t>
  </si>
  <si>
    <t>KJS4VEGGPM</t>
  </si>
  <si>
    <t>WR6QACIBSK</t>
  </si>
  <si>
    <t>7BA4A8IB5H</t>
  </si>
  <si>
    <t>T7QQCP7VMS</t>
  </si>
  <si>
    <t>U9NZEK3R0Q</t>
  </si>
  <si>
    <t>73DDTKF6VI</t>
  </si>
  <si>
    <t>DCV0WW72UZ</t>
  </si>
  <si>
    <t>4T8C7S6CGX</t>
  </si>
  <si>
    <t>ZZ05GR98P1</t>
  </si>
  <si>
    <t>76O0SZ2HSH</t>
  </si>
  <si>
    <t>D9R8OPQ6PN</t>
  </si>
  <si>
    <t>6EIFSH68A3</t>
  </si>
  <si>
    <t>438ZIIBPK0</t>
  </si>
  <si>
    <t>ZKM055X47Q</t>
  </si>
  <si>
    <t>6YM52JTHQL</t>
  </si>
  <si>
    <t>8W8VWVFB7L</t>
  </si>
  <si>
    <t>HWYCF5V8TB</t>
  </si>
  <si>
    <t>CHFEAB3MQG</t>
  </si>
  <si>
    <t>PU7B1FLNO6</t>
  </si>
  <si>
    <t>7B8G40OLQC</t>
  </si>
  <si>
    <t>F0CZOICDGE</t>
  </si>
  <si>
    <t>HC9LR7VEQS</t>
  </si>
  <si>
    <t>ZA95UNMKU8</t>
  </si>
  <si>
    <t>1UEWHL36HO</t>
  </si>
  <si>
    <t>LCVZWOO7BH</t>
  </si>
  <si>
    <t>IS9CL0VECF</t>
  </si>
  <si>
    <t>QKVJQIBYYJ</t>
  </si>
  <si>
    <t>IT4QQO03MM</t>
  </si>
  <si>
    <t>KXUVZ3TFFN</t>
  </si>
  <si>
    <t>IJL34MZGWZ</t>
  </si>
  <si>
    <t>EJTBV2EDZJ</t>
  </si>
  <si>
    <t>55LMBJCO73</t>
  </si>
  <si>
    <t>9RDYPMJSSS</t>
  </si>
  <si>
    <t>TAW8G9M0FI</t>
  </si>
  <si>
    <t>0AVY290QRF</t>
  </si>
  <si>
    <t>VLSMLSXDZJ</t>
  </si>
  <si>
    <t>OG7KBY5XJ0</t>
  </si>
  <si>
    <t>P20LE9NSLT</t>
  </si>
  <si>
    <t>XIP1J1DOJA</t>
  </si>
  <si>
    <t>4E3WRFQ5PL</t>
  </si>
  <si>
    <t>0DOKC7VU2Z</t>
  </si>
  <si>
    <t>AOJYLP8SSR</t>
  </si>
  <si>
    <t>U2GTDS81TL</t>
  </si>
  <si>
    <t>R1XPM19MUP</t>
  </si>
  <si>
    <t>NHZOO9HJH4</t>
  </si>
  <si>
    <t>9DIU004YOL</t>
  </si>
  <si>
    <t>5A82KGOBPF</t>
  </si>
  <si>
    <t>0564VO4IWL</t>
  </si>
  <si>
    <t>3KP5OZ65GC</t>
  </si>
  <si>
    <t>LOB7KVTJ35</t>
  </si>
  <si>
    <t>Q7M8419SA8</t>
  </si>
  <si>
    <t>NM01V5LU6J</t>
  </si>
  <si>
    <t>ICOL1ONOMG</t>
  </si>
  <si>
    <t>W6SCZBTG0Q</t>
  </si>
  <si>
    <t>ZRTBHH9DT9</t>
  </si>
  <si>
    <t>297BH25GH1</t>
  </si>
  <si>
    <t>FX1FD4V4IK</t>
  </si>
  <si>
    <t>BUJ5W7AU7Y</t>
  </si>
  <si>
    <t>N78AM81PG7</t>
  </si>
  <si>
    <t>L9R69U9UWN</t>
  </si>
  <si>
    <t>X4GU1GZSFR</t>
  </si>
  <si>
    <t>QNZ7GJQNXI</t>
  </si>
  <si>
    <t>348CB2K06X</t>
  </si>
  <si>
    <t>M5V1Q8VAFN</t>
  </si>
  <si>
    <t>VGZCXGA88E</t>
  </si>
  <si>
    <t>RAR75ZUNFZ</t>
  </si>
  <si>
    <t>Q9FUEPK824</t>
  </si>
  <si>
    <t>KGZKX8JZID</t>
  </si>
  <si>
    <t>EUEQ7L2NXY</t>
  </si>
  <si>
    <t>2LHJGCXOEB</t>
  </si>
  <si>
    <t>YF4K5XY4T6</t>
  </si>
  <si>
    <t>64BXHI5GEZ</t>
  </si>
  <si>
    <t>95MSH5JUEO</t>
  </si>
  <si>
    <t>AKGD3IWSN1</t>
  </si>
  <si>
    <t>VE9DEDZ4IF</t>
  </si>
  <si>
    <t>WN7S1PINLM</t>
  </si>
  <si>
    <t>6SIY46K0JM</t>
  </si>
  <si>
    <t>0B0TP89BQF</t>
  </si>
  <si>
    <t>VVROAPZFFA</t>
  </si>
  <si>
    <t>Q9J55DIMLR</t>
  </si>
  <si>
    <t>531HVTDM18</t>
  </si>
  <si>
    <t>VGRS6DLO92</t>
  </si>
  <si>
    <t>Sum of Billed Amount</t>
  </si>
  <si>
    <t>Sum of Paid Amount</t>
  </si>
  <si>
    <t>Grand Total</t>
  </si>
  <si>
    <t>Billing Summary</t>
  </si>
  <si>
    <t>Count of Claim ID</t>
  </si>
  <si>
    <t>Claims Overview</t>
  </si>
  <si>
    <t>Denials by Reason</t>
  </si>
  <si>
    <t>Sum of Allowed Amount</t>
  </si>
  <si>
    <t>Total Denied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</si>
</sst>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horizontal="center" vertical="center"/>
    </xf>
    <xf numFmtId="14" fontId="0" fillId="0" borderId="0" xfId="0" applyNumberFormat="1" applyAlignment="1">
      <alignment horizontal="center" vertical="center"/>
    </xf>
    <xf numFmtId="11" fontId="0" fillId="0" borderId="0" xfId="0" applyNumberFormat="1" applyAlignment="1">
      <alignment horizontal="center" vertical="center"/>
    </xf>
    <xf numFmtId="164" fontId="0" fillId="0" borderId="0" xfId="0" applyNumberFormat="1" applyAlignment="1">
      <alignment horizontal="center" vertical="center"/>
    </xf>
    <xf numFmtId="164"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font>
        <color rgb="FF9C0006"/>
      </font>
      <fill>
        <patternFill>
          <bgColor rgb="FFFFC7CE"/>
        </patternFill>
      </fill>
    </dxf>
    <dxf>
      <font>
        <color rgb="FF9C0006"/>
      </font>
      <fill>
        <patternFill>
          <bgColor rgb="FFFFC7CE"/>
        </patternFill>
      </fill>
    </dxf>
    <dxf>
      <font>
        <color rgb="FF9C0006"/>
      </font>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64" formatCode="&quot;₹&quot;\ #,##0.00"/>
      <alignment horizontal="center" vertical="center" textRotation="0" wrapText="0" indent="0" justifyLastLine="0" shrinkToFit="0" readingOrder="0"/>
    </dxf>
    <dxf>
      <numFmt numFmtId="164" formatCode="&quot;₹&quot;\ #,##0.0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64" formatCode="&quot;₹&quot;\ #,##0.00"/>
      <alignment horizontal="center" vertical="center" textRotation="0" wrapText="0" indent="0" justifyLastLine="0" shrinkToFit="0" readingOrder="0"/>
    </dxf>
    <dxf>
      <numFmt numFmtId="19" formatCode="dd/mm/yyyy"/>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64" formatCode="&quot;₹&quot;\ #,##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[RCM Excel Dashboard.xlsx]Sheet1!PivotTable1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Sum of Billed Amount</c:v>
                </c:pt>
              </c:strCache>
            </c:strRef>
          </c:tx>
          <c:spPr>
            <a:solidFill>
              <a:schemeClr val="accent1"/>
            </a:solidFill>
            <a:ln>
              <a:noFill/>
            </a:ln>
            <a:effectLst/>
          </c:spPr>
          <c:invertIfNegative val="0"/>
          <c:cat>
            <c:strRef>
              <c:f>Sheet1!$A$4:$A$8</c:f>
              <c:strCache>
                <c:ptCount val="4"/>
                <c:pt idx="0">
                  <c:v>Commercial</c:v>
                </c:pt>
                <c:pt idx="1">
                  <c:v>Medicaid</c:v>
                </c:pt>
                <c:pt idx="2">
                  <c:v>Medicare</c:v>
                </c:pt>
                <c:pt idx="3">
                  <c:v>Self-Pay</c:v>
                </c:pt>
              </c:strCache>
            </c:strRef>
          </c:cat>
          <c:val>
            <c:numRef>
              <c:f>Sheet1!$B$4:$B$8</c:f>
              <c:numCache>
                <c:formatCode>"₹"\ #,##0.00</c:formatCode>
                <c:ptCount val="4"/>
                <c:pt idx="0">
                  <c:v>78520</c:v>
                </c:pt>
                <c:pt idx="1">
                  <c:v>78094</c:v>
                </c:pt>
                <c:pt idx="2">
                  <c:v>66052</c:v>
                </c:pt>
                <c:pt idx="3">
                  <c:v>74525</c:v>
                </c:pt>
              </c:numCache>
            </c:numRef>
          </c:val>
          <c:extLst>
            <c:ext xmlns:c16="http://schemas.microsoft.com/office/drawing/2014/chart" uri="{C3380CC4-5D6E-409C-BE32-E72D297353CC}">
              <c16:uniqueId val="{00000000-E701-4E20-83EB-DF415E9CA003}"/>
            </c:ext>
          </c:extLst>
        </c:ser>
        <c:ser>
          <c:idx val="1"/>
          <c:order val="1"/>
          <c:tx>
            <c:strRef>
              <c:f>Sheet1!$C$3</c:f>
              <c:strCache>
                <c:ptCount val="1"/>
                <c:pt idx="0">
                  <c:v>Sum of Paid Amount</c:v>
                </c:pt>
              </c:strCache>
            </c:strRef>
          </c:tx>
          <c:spPr>
            <a:solidFill>
              <a:schemeClr val="accent2"/>
            </a:solidFill>
            <a:ln>
              <a:noFill/>
            </a:ln>
            <a:effectLst/>
          </c:spPr>
          <c:invertIfNegative val="0"/>
          <c:cat>
            <c:strRef>
              <c:f>Sheet1!$A$4:$A$8</c:f>
              <c:strCache>
                <c:ptCount val="4"/>
                <c:pt idx="0">
                  <c:v>Commercial</c:v>
                </c:pt>
                <c:pt idx="1">
                  <c:v>Medicaid</c:v>
                </c:pt>
                <c:pt idx="2">
                  <c:v>Medicare</c:v>
                </c:pt>
                <c:pt idx="3">
                  <c:v>Self-Pay</c:v>
                </c:pt>
              </c:strCache>
            </c:strRef>
          </c:cat>
          <c:val>
            <c:numRef>
              <c:f>Sheet1!$C$4:$C$8</c:f>
              <c:numCache>
                <c:formatCode>"₹"\ #,##0.00</c:formatCode>
                <c:ptCount val="4"/>
                <c:pt idx="0">
                  <c:v>53165</c:v>
                </c:pt>
                <c:pt idx="1">
                  <c:v>53177</c:v>
                </c:pt>
                <c:pt idx="2">
                  <c:v>44156</c:v>
                </c:pt>
                <c:pt idx="3">
                  <c:v>50256</c:v>
                </c:pt>
              </c:numCache>
            </c:numRef>
          </c:val>
          <c:extLst>
            <c:ext xmlns:c16="http://schemas.microsoft.com/office/drawing/2014/chart" uri="{C3380CC4-5D6E-409C-BE32-E72D297353CC}">
              <c16:uniqueId val="{00000001-E701-4E20-83EB-DF415E9CA003}"/>
            </c:ext>
          </c:extLst>
        </c:ser>
        <c:dLbls>
          <c:showLegendKey val="0"/>
          <c:showVal val="0"/>
          <c:showCatName val="0"/>
          <c:showSerName val="0"/>
          <c:showPercent val="0"/>
          <c:showBubbleSize val="0"/>
        </c:dLbls>
        <c:gapWidth val="219"/>
        <c:overlap val="-27"/>
        <c:axId val="454220592"/>
        <c:axId val="454220952"/>
      </c:barChart>
      <c:catAx>
        <c:axId val="454220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220952"/>
        <c:crosses val="autoZero"/>
        <c:auto val="1"/>
        <c:lblAlgn val="ctr"/>
        <c:lblOffset val="100"/>
        <c:noMultiLvlLbl val="0"/>
      </c:catAx>
      <c:valAx>
        <c:axId val="4542209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220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[RCM Excel Dashboard.xlsx]Sheet1!PivotTable2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Sheet1!$F$3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F99-4489-B27C-9E4AF07473E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F99-4489-B27C-9E4AF07473E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F99-4489-B27C-9E4AF07473E2}"/>
              </c:ext>
            </c:extLst>
          </c:dPt>
          <c:cat>
            <c:strRef>
              <c:f>Sheet1!$E$4:$E$7</c:f>
              <c:strCache>
                <c:ptCount val="3"/>
                <c:pt idx="0">
                  <c:v>Denied</c:v>
                </c:pt>
                <c:pt idx="1">
                  <c:v>Paid</c:v>
                </c:pt>
                <c:pt idx="2">
                  <c:v>Under Review</c:v>
                </c:pt>
              </c:strCache>
            </c:strRef>
          </c:cat>
          <c:val>
            <c:numRef>
              <c:f>Sheet1!$F$4:$F$7</c:f>
              <c:numCache>
                <c:formatCode>General</c:formatCode>
                <c:ptCount val="3"/>
                <c:pt idx="0">
                  <c:v>328</c:v>
                </c:pt>
                <c:pt idx="1">
                  <c:v>334</c:v>
                </c:pt>
                <c:pt idx="2">
                  <c:v>338</c:v>
                </c:pt>
              </c:numCache>
            </c:numRef>
          </c:val>
          <c:extLst>
            <c:ext xmlns:c16="http://schemas.microsoft.com/office/drawing/2014/chart" uri="{C3380CC4-5D6E-409C-BE32-E72D297353CC}">
              <c16:uniqueId val="{00000000-D24B-4EAD-A071-CD0ECAAA0BF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[RCM Excel Dashboard.xlsx]Sheet1!PivotTable3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Sheet1!$I$3</c:f>
              <c:strCache>
                <c:ptCount val="1"/>
                <c:pt idx="0">
                  <c:v>Total</c:v>
                </c:pt>
              </c:strCache>
            </c:strRef>
          </c:tx>
          <c:spPr>
            <a:solidFill>
              <a:schemeClr val="accent1"/>
            </a:solidFill>
            <a:ln>
              <a:noFill/>
            </a:ln>
            <a:effectLst/>
          </c:spPr>
          <c:invertIfNegative val="0"/>
          <c:cat>
            <c:strRef>
              <c:f>Sheet1!$H$4:$H$12</c:f>
              <c:strCache>
                <c:ptCount val="8"/>
                <c:pt idx="0">
                  <c:v>Authorization not obtained</c:v>
                </c:pt>
                <c:pt idx="1">
                  <c:v>Duplicate claim</c:v>
                </c:pt>
                <c:pt idx="2">
                  <c:v>Incorrect billing information</c:v>
                </c:pt>
                <c:pt idx="3">
                  <c:v>Lack of medical necessity</c:v>
                </c:pt>
                <c:pt idx="4">
                  <c:v>Missing documentation</c:v>
                </c:pt>
                <c:pt idx="5">
                  <c:v>Patient eligibility issues</c:v>
                </c:pt>
                <c:pt idx="6">
                  <c:v>Pre-existing condition</c:v>
                </c:pt>
                <c:pt idx="7">
                  <c:v>Service not covered</c:v>
                </c:pt>
              </c:strCache>
            </c:strRef>
          </c:cat>
          <c:val>
            <c:numRef>
              <c:f>Sheet1!$I$4:$I$12</c:f>
              <c:numCache>
                <c:formatCode>General</c:formatCode>
                <c:ptCount val="8"/>
                <c:pt idx="0">
                  <c:v>154</c:v>
                </c:pt>
                <c:pt idx="1">
                  <c:v>113</c:v>
                </c:pt>
                <c:pt idx="2">
                  <c:v>142</c:v>
                </c:pt>
                <c:pt idx="3">
                  <c:v>107</c:v>
                </c:pt>
                <c:pt idx="4">
                  <c:v>126</c:v>
                </c:pt>
                <c:pt idx="5">
                  <c:v>126</c:v>
                </c:pt>
                <c:pt idx="6">
                  <c:v>121</c:v>
                </c:pt>
                <c:pt idx="7">
                  <c:v>111</c:v>
                </c:pt>
              </c:numCache>
            </c:numRef>
          </c:val>
          <c:extLst>
            <c:ext xmlns:c16="http://schemas.microsoft.com/office/drawing/2014/chart" uri="{C3380CC4-5D6E-409C-BE32-E72D297353CC}">
              <c16:uniqueId val="{00000000-0D13-464C-892B-47B62AB6C24F}"/>
            </c:ext>
          </c:extLst>
        </c:ser>
        <c:dLbls>
          <c:showLegendKey val="0"/>
          <c:showVal val="0"/>
          <c:showCatName val="0"/>
          <c:showSerName val="0"/>
          <c:showPercent val="0"/>
          <c:showBubbleSize val="0"/>
        </c:dLbls>
        <c:gapWidth val="150"/>
        <c:overlap val="100"/>
        <c:axId val="446865304"/>
        <c:axId val="446867464"/>
      </c:barChart>
      <c:catAx>
        <c:axId val="44686530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867464"/>
        <c:crosses val="autoZero"/>
        <c:auto val="1"/>
        <c:lblAlgn val="ctr"/>
        <c:lblOffset val="100"/>
        <c:noMultiLvlLbl val="0"/>
      </c:catAx>
      <c:valAx>
        <c:axId val="4468674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865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[RCM Excel Dashboard.xlsx]Sheet1!PivotTable4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Allowed Amount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Sheet1!$L$3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Sheet1!$K$4:$K$8</c:f>
              <c:strCache>
                <c:ptCount val="4"/>
                <c:pt idx="0">
                  <c:v>Commercial</c:v>
                </c:pt>
                <c:pt idx="1">
                  <c:v>Medicaid</c:v>
                </c:pt>
                <c:pt idx="2">
                  <c:v>Medicare</c:v>
                </c:pt>
                <c:pt idx="3">
                  <c:v>Self-Pay</c:v>
                </c:pt>
              </c:strCache>
            </c:strRef>
          </c:cat>
          <c:val>
            <c:numRef>
              <c:f>Sheet1!$L$4:$L$8</c:f>
              <c:numCache>
                <c:formatCode>"₹"\ #,##0.00</c:formatCode>
                <c:ptCount val="4"/>
                <c:pt idx="0">
                  <c:v>58954</c:v>
                </c:pt>
                <c:pt idx="1">
                  <c:v>58805</c:v>
                </c:pt>
                <c:pt idx="2">
                  <c:v>49186</c:v>
                </c:pt>
                <c:pt idx="3">
                  <c:v>56167</c:v>
                </c:pt>
              </c:numCache>
            </c:numRef>
          </c:val>
          <c:smooth val="0"/>
          <c:extLst>
            <c:ext xmlns:c16="http://schemas.microsoft.com/office/drawing/2014/chart" uri="{C3380CC4-5D6E-409C-BE32-E72D297353CC}">
              <c16:uniqueId val="{00000000-8668-4260-848B-1A668C92591A}"/>
            </c:ext>
          </c:extLst>
        </c:ser>
        <c:dLbls>
          <c:showLegendKey val="0"/>
          <c:showVal val="0"/>
          <c:showCatName val="0"/>
          <c:showSerName val="0"/>
          <c:showPercent val="0"/>
          <c:showBubbleSize val="0"/>
        </c:dLbls>
        <c:marker val="1"/>
        <c:smooth val="0"/>
        <c:axId val="713363656"/>
        <c:axId val="713374816"/>
      </c:lineChart>
      <c:catAx>
        <c:axId val="7133636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374816"/>
        <c:crosses val="autoZero"/>
        <c:auto val="1"/>
        <c:lblAlgn val="ctr"/>
        <c:lblOffset val="100"/>
        <c:noMultiLvlLbl val="0"/>
      </c:catAx>
      <c:valAx>
        <c:axId val="71337481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363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[RCM Excel Dashboard.xlsx]Sheet1!PivotTable1</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Bill Vs Paid</a:t>
            </a:r>
            <a:r>
              <a:rPr lang="en-IN" baseline="0"/>
              <a:t> </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Sum of Billed Amount</c:v>
                </c:pt>
              </c:strCache>
            </c:strRef>
          </c:tx>
          <c:spPr>
            <a:solidFill>
              <a:schemeClr val="accent1">
                <a:alpha val="85000"/>
              </a:schemeClr>
            </a:solidFill>
            <a:ln w="9525" cap="flat" cmpd="sng" algn="ctr">
              <a:solidFill>
                <a:schemeClr val="lt1">
                  <a:alpha val="50000"/>
                </a:schemeClr>
              </a:solidFill>
              <a:round/>
            </a:ln>
            <a:effectLst/>
          </c:spPr>
          <c:invertIfNegative val="0"/>
          <c:cat>
            <c:strRef>
              <c:f>Sheet1!$A$4:$A$8</c:f>
              <c:strCache>
                <c:ptCount val="4"/>
                <c:pt idx="0">
                  <c:v>Commercial</c:v>
                </c:pt>
                <c:pt idx="1">
                  <c:v>Medicaid</c:v>
                </c:pt>
                <c:pt idx="2">
                  <c:v>Medicare</c:v>
                </c:pt>
                <c:pt idx="3">
                  <c:v>Self-Pay</c:v>
                </c:pt>
              </c:strCache>
            </c:strRef>
          </c:cat>
          <c:val>
            <c:numRef>
              <c:f>Sheet1!$B$4:$B$8</c:f>
              <c:numCache>
                <c:formatCode>"₹"\ #,##0.00</c:formatCode>
                <c:ptCount val="4"/>
                <c:pt idx="0">
                  <c:v>78520</c:v>
                </c:pt>
                <c:pt idx="1">
                  <c:v>78094</c:v>
                </c:pt>
                <c:pt idx="2">
                  <c:v>66052</c:v>
                </c:pt>
                <c:pt idx="3">
                  <c:v>74525</c:v>
                </c:pt>
              </c:numCache>
            </c:numRef>
          </c:val>
          <c:extLst>
            <c:ext xmlns:c16="http://schemas.microsoft.com/office/drawing/2014/chart" uri="{C3380CC4-5D6E-409C-BE32-E72D297353CC}">
              <c16:uniqueId val="{00000000-2498-44EE-903E-771B7F484F50}"/>
            </c:ext>
          </c:extLst>
        </c:ser>
        <c:ser>
          <c:idx val="1"/>
          <c:order val="1"/>
          <c:tx>
            <c:strRef>
              <c:f>Sheet1!$C$3</c:f>
              <c:strCache>
                <c:ptCount val="1"/>
                <c:pt idx="0">
                  <c:v>Sum of Paid Amount</c:v>
                </c:pt>
              </c:strCache>
            </c:strRef>
          </c:tx>
          <c:spPr>
            <a:solidFill>
              <a:schemeClr val="accent2">
                <a:alpha val="85000"/>
              </a:schemeClr>
            </a:solidFill>
            <a:ln w="9525" cap="flat" cmpd="sng" algn="ctr">
              <a:solidFill>
                <a:schemeClr val="lt1">
                  <a:alpha val="50000"/>
                </a:schemeClr>
              </a:solidFill>
              <a:round/>
            </a:ln>
            <a:effectLst/>
          </c:spPr>
          <c:invertIfNegative val="0"/>
          <c:cat>
            <c:strRef>
              <c:f>Sheet1!$A$4:$A$8</c:f>
              <c:strCache>
                <c:ptCount val="4"/>
                <c:pt idx="0">
                  <c:v>Commercial</c:v>
                </c:pt>
                <c:pt idx="1">
                  <c:v>Medicaid</c:v>
                </c:pt>
                <c:pt idx="2">
                  <c:v>Medicare</c:v>
                </c:pt>
                <c:pt idx="3">
                  <c:v>Self-Pay</c:v>
                </c:pt>
              </c:strCache>
            </c:strRef>
          </c:cat>
          <c:val>
            <c:numRef>
              <c:f>Sheet1!$C$4:$C$8</c:f>
              <c:numCache>
                <c:formatCode>"₹"\ #,##0.00</c:formatCode>
                <c:ptCount val="4"/>
                <c:pt idx="0">
                  <c:v>53165</c:v>
                </c:pt>
                <c:pt idx="1">
                  <c:v>53177</c:v>
                </c:pt>
                <c:pt idx="2">
                  <c:v>44156</c:v>
                </c:pt>
                <c:pt idx="3">
                  <c:v>50256</c:v>
                </c:pt>
              </c:numCache>
            </c:numRef>
          </c:val>
          <c:extLst>
            <c:ext xmlns:c16="http://schemas.microsoft.com/office/drawing/2014/chart" uri="{C3380CC4-5D6E-409C-BE32-E72D297353CC}">
              <c16:uniqueId val="{00000001-2498-44EE-903E-771B7F484F50}"/>
            </c:ext>
          </c:extLst>
        </c:ser>
        <c:dLbls>
          <c:showLegendKey val="0"/>
          <c:showVal val="0"/>
          <c:showCatName val="0"/>
          <c:showSerName val="0"/>
          <c:showPercent val="0"/>
          <c:showBubbleSize val="0"/>
        </c:dLbls>
        <c:gapWidth val="65"/>
        <c:axId val="454220592"/>
        <c:axId val="454220952"/>
      </c:barChart>
      <c:catAx>
        <c:axId val="454220592"/>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54220952"/>
        <c:crosses val="autoZero"/>
        <c:auto val="1"/>
        <c:lblAlgn val="ctr"/>
        <c:lblOffset val="100"/>
        <c:noMultiLvlLbl val="0"/>
      </c:catAx>
      <c:valAx>
        <c:axId val="454220952"/>
        <c:scaling>
          <c:orientation val="minMax"/>
        </c:scaling>
        <c:delete val="0"/>
        <c:axPos val="l"/>
        <c:numFmt formatCode="&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54220592"/>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27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[RCM Excel Dashboard.xlsx]Sheet1!PivotTable2</c:name>
    <c:fmtId val="3"/>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IN" sz="1800" b="1" i="0" u="none" strike="noStrike" baseline="0"/>
              <a:t>Claim Overview</a:t>
            </a: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C3562E0-4FA4-482F-A085-AF9657E2B666}" type="VALUE">
                  <a:rPr lang="en-US"/>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doughnutChart>
        <c:varyColors val="1"/>
        <c:ser>
          <c:idx val="0"/>
          <c:order val="0"/>
          <c:tx>
            <c:strRef>
              <c:f>Sheet1!$F$3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1CF-4D8D-9EFD-9B6DA559A8C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1CF-4D8D-9EFD-9B6DA559A8C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1CF-4D8D-9EFD-9B6DA559A8C7}"/>
              </c:ext>
            </c:extLst>
          </c:dPt>
          <c:dLbls>
            <c:dLbl>
              <c:idx val="2"/>
              <c:tx>
                <c:rich>
                  <a:bodyPr/>
                  <a:lstStyle/>
                  <a:p>
                    <a:fld id="{8C3562E0-4FA4-482F-A085-AF9657E2B666}" type="VALUE">
                      <a:rPr lang="en-US"/>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11CF-4D8D-9EFD-9B6DA559A8C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Sheet1!$E$4:$E$7</c:f>
              <c:strCache>
                <c:ptCount val="3"/>
                <c:pt idx="0">
                  <c:v>Denied</c:v>
                </c:pt>
                <c:pt idx="1">
                  <c:v>Paid</c:v>
                </c:pt>
                <c:pt idx="2">
                  <c:v>Under Review</c:v>
                </c:pt>
              </c:strCache>
            </c:strRef>
          </c:cat>
          <c:val>
            <c:numRef>
              <c:f>Sheet1!$F$4:$F$7</c:f>
              <c:numCache>
                <c:formatCode>General</c:formatCode>
                <c:ptCount val="3"/>
                <c:pt idx="0">
                  <c:v>328</c:v>
                </c:pt>
                <c:pt idx="1">
                  <c:v>334</c:v>
                </c:pt>
                <c:pt idx="2">
                  <c:v>338</c:v>
                </c:pt>
              </c:numCache>
            </c:numRef>
          </c:val>
          <c:extLst>
            <c:ext xmlns:c16="http://schemas.microsoft.com/office/drawing/2014/chart" uri="{C3380CC4-5D6E-409C-BE32-E72D297353CC}">
              <c16:uniqueId val="{00000006-11CF-4D8D-9EFD-9B6DA559A8C7}"/>
            </c:ext>
          </c:extLst>
        </c:ser>
        <c:dLbls>
          <c:showLegendKey val="0"/>
          <c:showVal val="1"/>
          <c:showCatName val="0"/>
          <c:showSerName val="0"/>
          <c:showPercent val="0"/>
          <c:showBubbleSize val="0"/>
          <c:showLeaderLines val="1"/>
        </c:dLbls>
        <c:firstSliceAng val="0"/>
        <c:holeSize val="4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[RCM Excel Dashboard.xlsx]Sheet1!PivotTable3</c:name>
    <c:fmtId val="5"/>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Denail Breakdown</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s>
    <c:plotArea>
      <c:layout/>
      <c:barChart>
        <c:barDir val="bar"/>
        <c:grouping val="stacked"/>
        <c:varyColors val="0"/>
        <c:ser>
          <c:idx val="0"/>
          <c:order val="0"/>
          <c:tx>
            <c:strRef>
              <c:f>Sheet1!$I$3</c:f>
              <c:strCache>
                <c:ptCount val="1"/>
                <c:pt idx="0">
                  <c:v>Total</c:v>
                </c:pt>
              </c:strCache>
            </c:strRef>
          </c:tx>
          <c:spPr>
            <a:solidFill>
              <a:schemeClr val="accent1"/>
            </a:solidFill>
            <a:ln>
              <a:noFill/>
            </a:ln>
            <a:effectLst/>
          </c:spPr>
          <c:invertIfNegative val="0"/>
          <c:cat>
            <c:strRef>
              <c:f>Sheet1!$H$4:$H$12</c:f>
              <c:strCache>
                <c:ptCount val="8"/>
                <c:pt idx="0">
                  <c:v>Authorization not obtained</c:v>
                </c:pt>
                <c:pt idx="1">
                  <c:v>Duplicate claim</c:v>
                </c:pt>
                <c:pt idx="2">
                  <c:v>Incorrect billing information</c:v>
                </c:pt>
                <c:pt idx="3">
                  <c:v>Lack of medical necessity</c:v>
                </c:pt>
                <c:pt idx="4">
                  <c:v>Missing documentation</c:v>
                </c:pt>
                <c:pt idx="5">
                  <c:v>Patient eligibility issues</c:v>
                </c:pt>
                <c:pt idx="6">
                  <c:v>Pre-existing condition</c:v>
                </c:pt>
                <c:pt idx="7">
                  <c:v>Service not covered</c:v>
                </c:pt>
              </c:strCache>
            </c:strRef>
          </c:cat>
          <c:val>
            <c:numRef>
              <c:f>Sheet1!$I$4:$I$12</c:f>
              <c:numCache>
                <c:formatCode>General</c:formatCode>
                <c:ptCount val="8"/>
                <c:pt idx="0">
                  <c:v>154</c:v>
                </c:pt>
                <c:pt idx="1">
                  <c:v>113</c:v>
                </c:pt>
                <c:pt idx="2">
                  <c:v>142</c:v>
                </c:pt>
                <c:pt idx="3">
                  <c:v>107</c:v>
                </c:pt>
                <c:pt idx="4">
                  <c:v>126</c:v>
                </c:pt>
                <c:pt idx="5">
                  <c:v>126</c:v>
                </c:pt>
                <c:pt idx="6">
                  <c:v>121</c:v>
                </c:pt>
                <c:pt idx="7">
                  <c:v>111</c:v>
                </c:pt>
              </c:numCache>
            </c:numRef>
          </c:val>
          <c:extLst>
            <c:ext xmlns:c16="http://schemas.microsoft.com/office/drawing/2014/chart" uri="{C3380CC4-5D6E-409C-BE32-E72D297353CC}">
              <c16:uniqueId val="{00000000-7EC4-48CA-92D2-26A06BF00C96}"/>
            </c:ext>
          </c:extLst>
        </c:ser>
        <c:dLbls>
          <c:showLegendKey val="0"/>
          <c:showVal val="0"/>
          <c:showCatName val="0"/>
          <c:showSerName val="0"/>
          <c:showPercent val="0"/>
          <c:showBubbleSize val="0"/>
        </c:dLbls>
        <c:gapWidth val="150"/>
        <c:overlap val="100"/>
        <c:axId val="446865304"/>
        <c:axId val="446867464"/>
      </c:barChart>
      <c:catAx>
        <c:axId val="446865304"/>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446867464"/>
        <c:crosses val="autoZero"/>
        <c:auto val="1"/>
        <c:lblAlgn val="ctr"/>
        <c:lblOffset val="100"/>
        <c:noMultiLvlLbl val="0"/>
      </c:catAx>
      <c:valAx>
        <c:axId val="4468674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446865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[RCM Excel Dashboard.xlsx]Sheet1!PivotTable4</c:name>
    <c:fmtId val="11"/>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Total</a:t>
            </a:r>
            <a:r>
              <a:rPr lang="en-US" sz="1800" b="1" baseline="0"/>
              <a:t> Allowed Amount</a:t>
            </a: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Sheet1!$L$3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Sheet1!$K$4:$K$8</c:f>
              <c:strCache>
                <c:ptCount val="4"/>
                <c:pt idx="0">
                  <c:v>Commercial</c:v>
                </c:pt>
                <c:pt idx="1">
                  <c:v>Medicaid</c:v>
                </c:pt>
                <c:pt idx="2">
                  <c:v>Medicare</c:v>
                </c:pt>
                <c:pt idx="3">
                  <c:v>Self-Pay</c:v>
                </c:pt>
              </c:strCache>
            </c:strRef>
          </c:cat>
          <c:val>
            <c:numRef>
              <c:f>Sheet1!$L$4:$L$8</c:f>
              <c:numCache>
                <c:formatCode>"₹"\ #,##0.00</c:formatCode>
                <c:ptCount val="4"/>
                <c:pt idx="0">
                  <c:v>58954</c:v>
                </c:pt>
                <c:pt idx="1">
                  <c:v>58805</c:v>
                </c:pt>
                <c:pt idx="2">
                  <c:v>49186</c:v>
                </c:pt>
                <c:pt idx="3">
                  <c:v>56167</c:v>
                </c:pt>
              </c:numCache>
            </c:numRef>
          </c:val>
          <c:smooth val="0"/>
          <c:extLst>
            <c:ext xmlns:c16="http://schemas.microsoft.com/office/drawing/2014/chart" uri="{C3380CC4-5D6E-409C-BE32-E72D297353CC}">
              <c16:uniqueId val="{00000000-73BF-482D-9C90-D145DA278720}"/>
            </c:ext>
          </c:extLst>
        </c:ser>
        <c:dLbls>
          <c:showLegendKey val="0"/>
          <c:showVal val="0"/>
          <c:showCatName val="0"/>
          <c:showSerName val="0"/>
          <c:showPercent val="0"/>
          <c:showBubbleSize val="0"/>
        </c:dLbls>
        <c:marker val="1"/>
        <c:smooth val="0"/>
        <c:axId val="713363656"/>
        <c:axId val="713374816"/>
      </c:lineChart>
      <c:catAx>
        <c:axId val="7133636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374816"/>
        <c:crosses val="autoZero"/>
        <c:auto val="1"/>
        <c:lblAlgn val="ctr"/>
        <c:lblOffset val="100"/>
        <c:noMultiLvlLbl val="0"/>
      </c:catAx>
      <c:valAx>
        <c:axId val="71337481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363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9.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8.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7.xml"/><Relationship Id="rId5" Type="http://schemas.openxmlformats.org/officeDocument/2006/relationships/image" Target="../media/image5.png"/><Relationship Id="rId10" Type="http://schemas.openxmlformats.org/officeDocument/2006/relationships/chart" Target="../charts/chart6.xml"/><Relationship Id="rId4" Type="http://schemas.openxmlformats.org/officeDocument/2006/relationships/image" Target="../media/image4.svg"/><Relationship Id="rId9" Type="http://schemas.openxmlformats.org/officeDocument/2006/relationships/chart" Target="../charts/chart5.xml"/><Relationship Id="rId14" Type="http://schemas.openxmlformats.org/officeDocument/2006/relationships/image" Target="../media/image10.svg"/></Relationships>
</file>

<file path=xl/drawings/drawing1.xml><?xml version="1.0" encoding="utf-8"?>
<xdr:wsDr xmlns:xdr="http://schemas.openxmlformats.org/drawingml/2006/spreadsheetDrawing" xmlns:a="http://schemas.openxmlformats.org/drawingml/2006/main">
  <xdr:twoCellAnchor>
    <xdr:from>
      <xdr:col>0</xdr:col>
      <xdr:colOff>76201</xdr:colOff>
      <xdr:row>8</xdr:row>
      <xdr:rowOff>80962</xdr:rowOff>
    </xdr:from>
    <xdr:to>
      <xdr:col>3</xdr:col>
      <xdr:colOff>47626</xdr:colOff>
      <xdr:row>22</xdr:row>
      <xdr:rowOff>157162</xdr:rowOff>
    </xdr:to>
    <xdr:graphicFrame macro="">
      <xdr:nvGraphicFramePr>
        <xdr:cNvPr id="4" name="Chart 3">
          <a:extLst>
            <a:ext uri="{FF2B5EF4-FFF2-40B4-BE49-F238E27FC236}">
              <a16:creationId xmlns:a16="http://schemas.microsoft.com/office/drawing/2014/main" id="{65062689-A7A5-9F05-EBE9-02F9DEAE7E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8</xdr:row>
      <xdr:rowOff>138112</xdr:rowOff>
    </xdr:from>
    <xdr:to>
      <xdr:col>6</xdr:col>
      <xdr:colOff>485775</xdr:colOff>
      <xdr:row>23</xdr:row>
      <xdr:rowOff>23812</xdr:rowOff>
    </xdr:to>
    <xdr:graphicFrame macro="">
      <xdr:nvGraphicFramePr>
        <xdr:cNvPr id="5" name="Chart 4">
          <a:extLst>
            <a:ext uri="{FF2B5EF4-FFF2-40B4-BE49-F238E27FC236}">
              <a16:creationId xmlns:a16="http://schemas.microsoft.com/office/drawing/2014/main" id="{4AA582F0-AC88-DA15-F49C-001DE7D6AA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447675</xdr:colOff>
      <xdr:row>12</xdr:row>
      <xdr:rowOff>80962</xdr:rowOff>
    </xdr:from>
    <xdr:to>
      <xdr:col>10</xdr:col>
      <xdr:colOff>219075</xdr:colOff>
      <xdr:row>26</xdr:row>
      <xdr:rowOff>157162</xdr:rowOff>
    </xdr:to>
    <xdr:graphicFrame macro="">
      <xdr:nvGraphicFramePr>
        <xdr:cNvPr id="6" name="Chart 5">
          <a:extLst>
            <a:ext uri="{FF2B5EF4-FFF2-40B4-BE49-F238E27FC236}">
              <a16:creationId xmlns:a16="http://schemas.microsoft.com/office/drawing/2014/main" id="{3394D530-90C6-753B-FA70-4B12C7A5AB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933450</xdr:colOff>
      <xdr:row>22</xdr:row>
      <xdr:rowOff>9525</xdr:rowOff>
    </xdr:from>
    <xdr:to>
      <xdr:col>6</xdr:col>
      <xdr:colOff>447675</xdr:colOff>
      <xdr:row>35</xdr:row>
      <xdr:rowOff>57150</xdr:rowOff>
    </xdr:to>
    <mc:AlternateContent xmlns:mc="http://schemas.openxmlformats.org/markup-compatibility/2006" xmlns:a14="http://schemas.microsoft.com/office/drawing/2010/main">
      <mc:Choice Requires="a14">
        <xdr:graphicFrame macro="">
          <xdr:nvGraphicFramePr>
            <xdr:cNvPr id="12" name="Provider ID">
              <a:extLst>
                <a:ext uri="{FF2B5EF4-FFF2-40B4-BE49-F238E27FC236}">
                  <a16:creationId xmlns:a16="http://schemas.microsoft.com/office/drawing/2014/main" id="{0F6A5053-3EBE-8B95-DCF6-41B9D61E1B43}"/>
                </a:ext>
              </a:extLst>
            </xdr:cNvPr>
            <xdr:cNvGraphicFramePr/>
          </xdr:nvGraphicFramePr>
          <xdr:xfrm>
            <a:off x="0" y="0"/>
            <a:ext cx="0" cy="0"/>
          </xdr:xfrm>
          <a:graphic>
            <a:graphicData uri="http://schemas.microsoft.com/office/drawing/2010/slicer">
              <sle:slicer xmlns:sle="http://schemas.microsoft.com/office/drawing/2010/slicer" name="Provider ID"/>
            </a:graphicData>
          </a:graphic>
        </xdr:graphicFrame>
      </mc:Choice>
      <mc:Fallback xmlns="">
        <xdr:sp macro="" textlink="">
          <xdr:nvSpPr>
            <xdr:cNvPr id="0" name=""/>
            <xdr:cNvSpPr>
              <a:spLocks noTextEdit="1"/>
            </xdr:cNvSpPr>
          </xdr:nvSpPr>
          <xdr:spPr>
            <a:xfrm>
              <a:off x="5381625" y="42005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781051</xdr:colOff>
      <xdr:row>23</xdr:row>
      <xdr:rowOff>104776</xdr:rowOff>
    </xdr:from>
    <xdr:to>
      <xdr:col>4</xdr:col>
      <xdr:colOff>523875</xdr:colOff>
      <xdr:row>31</xdr:row>
      <xdr:rowOff>9526</xdr:rowOff>
    </xdr:to>
    <mc:AlternateContent xmlns:mc="http://schemas.openxmlformats.org/markup-compatibility/2006" xmlns:a14="http://schemas.microsoft.com/office/drawing/2010/main">
      <mc:Choice Requires="a14">
        <xdr:graphicFrame macro="">
          <xdr:nvGraphicFramePr>
            <xdr:cNvPr id="13" name="Insurance Type">
              <a:extLst>
                <a:ext uri="{FF2B5EF4-FFF2-40B4-BE49-F238E27FC236}">
                  <a16:creationId xmlns:a16="http://schemas.microsoft.com/office/drawing/2014/main" id="{450D07B0-39AD-D008-E944-2BBB27E86B90}"/>
                </a:ext>
              </a:extLst>
            </xdr:cNvPr>
            <xdr:cNvGraphicFramePr/>
          </xdr:nvGraphicFramePr>
          <xdr:xfrm>
            <a:off x="0" y="0"/>
            <a:ext cx="0" cy="0"/>
          </xdr:xfrm>
          <a:graphic>
            <a:graphicData uri="http://schemas.microsoft.com/office/drawing/2010/slicer">
              <sle:slicer xmlns:sle="http://schemas.microsoft.com/office/drawing/2010/slicer" name="Insurance Type"/>
            </a:graphicData>
          </a:graphic>
        </xdr:graphicFrame>
      </mc:Choice>
      <mc:Fallback xmlns="">
        <xdr:sp macro="" textlink="">
          <xdr:nvSpPr>
            <xdr:cNvPr id="0" name=""/>
            <xdr:cNvSpPr>
              <a:spLocks noTextEdit="1"/>
            </xdr:cNvSpPr>
          </xdr:nvSpPr>
          <xdr:spPr>
            <a:xfrm>
              <a:off x="3333751" y="4486276"/>
              <a:ext cx="1638299" cy="1428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1143000</xdr:colOff>
      <xdr:row>25</xdr:row>
      <xdr:rowOff>95250</xdr:rowOff>
    </xdr:from>
    <xdr:to>
      <xdr:col>2</xdr:col>
      <xdr:colOff>390526</xdr:colOff>
      <xdr:row>38</xdr:row>
      <xdr:rowOff>142875</xdr:rowOff>
    </xdr:to>
    <mc:AlternateContent xmlns:mc="http://schemas.openxmlformats.org/markup-compatibility/2006" xmlns:a14="http://schemas.microsoft.com/office/drawing/2010/main">
      <mc:Choice Requires="a14">
        <xdr:graphicFrame macro="">
          <xdr:nvGraphicFramePr>
            <xdr:cNvPr id="14" name="Claim Status">
              <a:extLst>
                <a:ext uri="{FF2B5EF4-FFF2-40B4-BE49-F238E27FC236}">
                  <a16:creationId xmlns:a16="http://schemas.microsoft.com/office/drawing/2014/main" id="{423F4C77-5769-A89E-ABD5-E202FE96A7DA}"/>
                </a:ext>
              </a:extLst>
            </xdr:cNvPr>
            <xdr:cNvGraphicFramePr/>
          </xdr:nvGraphicFramePr>
          <xdr:xfrm>
            <a:off x="0" y="0"/>
            <a:ext cx="0" cy="0"/>
          </xdr:xfrm>
          <a:graphic>
            <a:graphicData uri="http://schemas.microsoft.com/office/drawing/2010/slicer">
              <sle:slicer xmlns:sle="http://schemas.microsoft.com/office/drawing/2010/slicer" name="Claim Status"/>
            </a:graphicData>
          </a:graphic>
        </xdr:graphicFrame>
      </mc:Choice>
      <mc:Fallback xmlns="">
        <xdr:sp macro="" textlink="">
          <xdr:nvSpPr>
            <xdr:cNvPr id="0" name=""/>
            <xdr:cNvSpPr>
              <a:spLocks noTextEdit="1"/>
            </xdr:cNvSpPr>
          </xdr:nvSpPr>
          <xdr:spPr>
            <a:xfrm>
              <a:off x="1143000" y="4857750"/>
              <a:ext cx="1800226"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47625</xdr:colOff>
      <xdr:row>6</xdr:row>
      <xdr:rowOff>4762</xdr:rowOff>
    </xdr:from>
    <xdr:to>
      <xdr:col>15</xdr:col>
      <xdr:colOff>38100</xdr:colOff>
      <xdr:row>20</xdr:row>
      <xdr:rowOff>80962</xdr:rowOff>
    </xdr:to>
    <xdr:graphicFrame macro="">
      <xdr:nvGraphicFramePr>
        <xdr:cNvPr id="15" name="Chart 14">
          <a:extLst>
            <a:ext uri="{FF2B5EF4-FFF2-40B4-BE49-F238E27FC236}">
              <a16:creationId xmlns:a16="http://schemas.microsoft.com/office/drawing/2014/main" id="{EAE55124-23B8-A3DB-AA48-1D1CD6B876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19050</xdr:rowOff>
    </xdr:from>
    <xdr:to>
      <xdr:col>16</xdr:col>
      <xdr:colOff>40821</xdr:colOff>
      <xdr:row>4</xdr:row>
      <xdr:rowOff>171450</xdr:rowOff>
    </xdr:to>
    <xdr:sp macro="" textlink="">
      <xdr:nvSpPr>
        <xdr:cNvPr id="5" name="Rectangle: Rounded Corners 4">
          <a:extLst>
            <a:ext uri="{FF2B5EF4-FFF2-40B4-BE49-F238E27FC236}">
              <a16:creationId xmlns:a16="http://schemas.microsoft.com/office/drawing/2014/main" id="{3A854140-D437-2F5A-BBE6-72292104A080}"/>
            </a:ext>
          </a:extLst>
        </xdr:cNvPr>
        <xdr:cNvSpPr/>
      </xdr:nvSpPr>
      <xdr:spPr>
        <a:xfrm>
          <a:off x="0" y="19050"/>
          <a:ext cx="9837964" cy="914400"/>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0</xdr:colOff>
      <xdr:row>4</xdr:row>
      <xdr:rowOff>171450</xdr:rowOff>
    </xdr:from>
    <xdr:to>
      <xdr:col>4</xdr:col>
      <xdr:colOff>16565</xdr:colOff>
      <xdr:row>8</xdr:row>
      <xdr:rowOff>180975</xdr:rowOff>
    </xdr:to>
    <xdr:grpSp>
      <xdr:nvGrpSpPr>
        <xdr:cNvPr id="12" name="Group 11">
          <a:extLst>
            <a:ext uri="{FF2B5EF4-FFF2-40B4-BE49-F238E27FC236}">
              <a16:creationId xmlns:a16="http://schemas.microsoft.com/office/drawing/2014/main" id="{66DCF7DB-03EE-27C9-1BF8-6299B2469B71}"/>
            </a:ext>
          </a:extLst>
        </xdr:cNvPr>
        <xdr:cNvGrpSpPr/>
      </xdr:nvGrpSpPr>
      <xdr:grpSpPr>
        <a:xfrm>
          <a:off x="0" y="933450"/>
          <a:ext cx="2465851" cy="771525"/>
          <a:chOff x="0" y="933450"/>
          <a:chExt cx="2410239" cy="771525"/>
        </a:xfrm>
      </xdr:grpSpPr>
      <xdr:sp macro="" textlink="">
        <xdr:nvSpPr>
          <xdr:cNvPr id="6" name="Rectangle: Rounded Corners 5">
            <a:extLst>
              <a:ext uri="{FF2B5EF4-FFF2-40B4-BE49-F238E27FC236}">
                <a16:creationId xmlns:a16="http://schemas.microsoft.com/office/drawing/2014/main" id="{6B95C0CE-E118-654A-DFEF-EE340A08F39A}"/>
              </a:ext>
            </a:extLst>
          </xdr:cNvPr>
          <xdr:cNvSpPr/>
        </xdr:nvSpPr>
        <xdr:spPr>
          <a:xfrm>
            <a:off x="0" y="933450"/>
            <a:ext cx="2410239" cy="771525"/>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IN" sz="1100"/>
          </a:p>
        </xdr:txBody>
      </xdr:sp>
      <xdr:sp macro="" textlink="">
        <xdr:nvSpPr>
          <xdr:cNvPr id="11" name="Rectangle: Rounded Corners 10">
            <a:extLst>
              <a:ext uri="{FF2B5EF4-FFF2-40B4-BE49-F238E27FC236}">
                <a16:creationId xmlns:a16="http://schemas.microsoft.com/office/drawing/2014/main" id="{AE7D999F-B2C2-D7EB-E25C-324F832A198B}"/>
              </a:ext>
            </a:extLst>
          </xdr:cNvPr>
          <xdr:cNvSpPr/>
        </xdr:nvSpPr>
        <xdr:spPr>
          <a:xfrm>
            <a:off x="7042" y="936171"/>
            <a:ext cx="624920" cy="768303"/>
          </a:xfrm>
          <a:prstGeom prst="roundRect">
            <a:avLst/>
          </a:prstGeom>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IN" sz="1100"/>
          </a:p>
        </xdr:txBody>
      </xdr:sp>
    </xdr:grpSp>
    <xdr:clientData/>
  </xdr:twoCellAnchor>
  <xdr:twoCellAnchor>
    <xdr:from>
      <xdr:col>3</xdr:col>
      <xdr:colOff>608134</xdr:colOff>
      <xdr:row>4</xdr:row>
      <xdr:rowOff>176775</xdr:rowOff>
    </xdr:from>
    <xdr:to>
      <xdr:col>8</xdr:col>
      <xdr:colOff>22008</xdr:colOff>
      <xdr:row>8</xdr:row>
      <xdr:rowOff>186300</xdr:rowOff>
    </xdr:to>
    <xdr:grpSp>
      <xdr:nvGrpSpPr>
        <xdr:cNvPr id="13" name="Group 12">
          <a:extLst>
            <a:ext uri="{FF2B5EF4-FFF2-40B4-BE49-F238E27FC236}">
              <a16:creationId xmlns:a16="http://schemas.microsoft.com/office/drawing/2014/main" id="{4317E767-2D62-416B-A5C9-084A703DFA54}"/>
            </a:ext>
          </a:extLst>
        </xdr:cNvPr>
        <xdr:cNvGrpSpPr/>
      </xdr:nvGrpSpPr>
      <xdr:grpSpPr>
        <a:xfrm>
          <a:off x="2445098" y="938775"/>
          <a:ext cx="2475481" cy="771525"/>
          <a:chOff x="-5358" y="933450"/>
          <a:chExt cx="2415597" cy="771525"/>
        </a:xfrm>
      </xdr:grpSpPr>
      <xdr:sp macro="" textlink="">
        <xdr:nvSpPr>
          <xdr:cNvPr id="14" name="Rectangle: Rounded Corners 13">
            <a:extLst>
              <a:ext uri="{FF2B5EF4-FFF2-40B4-BE49-F238E27FC236}">
                <a16:creationId xmlns:a16="http://schemas.microsoft.com/office/drawing/2014/main" id="{E2DBACB5-AFB7-2BCE-19B1-6D6E94FDF06A}"/>
              </a:ext>
            </a:extLst>
          </xdr:cNvPr>
          <xdr:cNvSpPr/>
        </xdr:nvSpPr>
        <xdr:spPr>
          <a:xfrm>
            <a:off x="0" y="933450"/>
            <a:ext cx="2410239" cy="771525"/>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IN" sz="1100"/>
          </a:p>
        </xdr:txBody>
      </xdr:sp>
      <xdr:sp macro="" textlink="">
        <xdr:nvSpPr>
          <xdr:cNvPr id="15" name="Rectangle: Rounded Corners 14">
            <a:extLst>
              <a:ext uri="{FF2B5EF4-FFF2-40B4-BE49-F238E27FC236}">
                <a16:creationId xmlns:a16="http://schemas.microsoft.com/office/drawing/2014/main" id="{0E963165-9AB8-5086-0B93-31992C805A8D}"/>
              </a:ext>
            </a:extLst>
          </xdr:cNvPr>
          <xdr:cNvSpPr/>
        </xdr:nvSpPr>
        <xdr:spPr>
          <a:xfrm>
            <a:off x="-5358" y="933451"/>
            <a:ext cx="637320" cy="771023"/>
          </a:xfrm>
          <a:prstGeom prst="roundRect">
            <a:avLst/>
          </a:prstGeom>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IN" sz="1100">
              <a:ln>
                <a:solidFill>
                  <a:schemeClr val="bg1"/>
                </a:solidFill>
              </a:ln>
            </a:endParaRPr>
          </a:p>
        </xdr:txBody>
      </xdr:sp>
    </xdr:grpSp>
    <xdr:clientData/>
  </xdr:twoCellAnchor>
  <xdr:twoCellAnchor>
    <xdr:from>
      <xdr:col>7</xdr:col>
      <xdr:colOff>587828</xdr:colOff>
      <xdr:row>4</xdr:row>
      <xdr:rowOff>183230</xdr:rowOff>
    </xdr:from>
    <xdr:to>
      <xdr:col>11</xdr:col>
      <xdr:colOff>604629</xdr:colOff>
      <xdr:row>9</xdr:row>
      <xdr:rowOff>2255</xdr:rowOff>
    </xdr:to>
    <xdr:grpSp>
      <xdr:nvGrpSpPr>
        <xdr:cNvPr id="16" name="Group 15">
          <a:extLst>
            <a:ext uri="{FF2B5EF4-FFF2-40B4-BE49-F238E27FC236}">
              <a16:creationId xmlns:a16="http://schemas.microsoft.com/office/drawing/2014/main" id="{52FBAE9C-14EB-4886-BE4E-1D28EA7540EF}"/>
            </a:ext>
          </a:extLst>
        </xdr:cNvPr>
        <xdr:cNvGrpSpPr/>
      </xdr:nvGrpSpPr>
      <xdr:grpSpPr>
        <a:xfrm>
          <a:off x="4874078" y="945230"/>
          <a:ext cx="2466087" cy="771525"/>
          <a:chOff x="-232" y="933450"/>
          <a:chExt cx="2410471" cy="771525"/>
        </a:xfrm>
      </xdr:grpSpPr>
      <xdr:sp macro="" textlink="">
        <xdr:nvSpPr>
          <xdr:cNvPr id="17" name="Rectangle: Rounded Corners 16">
            <a:extLst>
              <a:ext uri="{FF2B5EF4-FFF2-40B4-BE49-F238E27FC236}">
                <a16:creationId xmlns:a16="http://schemas.microsoft.com/office/drawing/2014/main" id="{8F631E2A-F238-1206-2A05-2049D541A938}"/>
              </a:ext>
            </a:extLst>
          </xdr:cNvPr>
          <xdr:cNvSpPr/>
        </xdr:nvSpPr>
        <xdr:spPr>
          <a:xfrm>
            <a:off x="0" y="933450"/>
            <a:ext cx="2410239" cy="771525"/>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IN" sz="1100"/>
          </a:p>
        </xdr:txBody>
      </xdr:sp>
      <xdr:sp macro="" textlink="">
        <xdr:nvSpPr>
          <xdr:cNvPr id="18" name="Rectangle: Rounded Corners 17">
            <a:extLst>
              <a:ext uri="{FF2B5EF4-FFF2-40B4-BE49-F238E27FC236}">
                <a16:creationId xmlns:a16="http://schemas.microsoft.com/office/drawing/2014/main" id="{6159A19F-B806-FE41-26E6-7F3D3F052D90}"/>
              </a:ext>
            </a:extLst>
          </xdr:cNvPr>
          <xdr:cNvSpPr/>
        </xdr:nvSpPr>
        <xdr:spPr>
          <a:xfrm>
            <a:off x="-232" y="933451"/>
            <a:ext cx="632194" cy="771023"/>
          </a:xfrm>
          <a:prstGeom prst="roundRect">
            <a:avLst/>
          </a:prstGeom>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IN" sz="1100"/>
          </a:p>
        </xdr:txBody>
      </xdr:sp>
    </xdr:grpSp>
    <xdr:clientData/>
  </xdr:twoCellAnchor>
  <xdr:twoCellAnchor>
    <xdr:from>
      <xdr:col>12</xdr:col>
      <xdr:colOff>11568</xdr:colOff>
      <xdr:row>4</xdr:row>
      <xdr:rowOff>177249</xdr:rowOff>
    </xdr:from>
    <xdr:to>
      <xdr:col>16</xdr:col>
      <xdr:colOff>28160</xdr:colOff>
      <xdr:row>8</xdr:row>
      <xdr:rowOff>186774</xdr:rowOff>
    </xdr:to>
    <xdr:grpSp>
      <xdr:nvGrpSpPr>
        <xdr:cNvPr id="19" name="Group 18">
          <a:extLst>
            <a:ext uri="{FF2B5EF4-FFF2-40B4-BE49-F238E27FC236}">
              <a16:creationId xmlns:a16="http://schemas.microsoft.com/office/drawing/2014/main" id="{DA6B49C8-906A-4F18-9D6D-499BB5E32791}"/>
            </a:ext>
          </a:extLst>
        </xdr:cNvPr>
        <xdr:cNvGrpSpPr/>
      </xdr:nvGrpSpPr>
      <xdr:grpSpPr>
        <a:xfrm>
          <a:off x="7359425" y="939249"/>
          <a:ext cx="2465878" cy="771525"/>
          <a:chOff x="0" y="933450"/>
          <a:chExt cx="2410239" cy="771525"/>
        </a:xfrm>
      </xdr:grpSpPr>
      <xdr:sp macro="" textlink="">
        <xdr:nvSpPr>
          <xdr:cNvPr id="20" name="Rectangle: Rounded Corners 19">
            <a:extLst>
              <a:ext uri="{FF2B5EF4-FFF2-40B4-BE49-F238E27FC236}">
                <a16:creationId xmlns:a16="http://schemas.microsoft.com/office/drawing/2014/main" id="{8F250A73-7C07-6D83-CBE9-C71900E747F5}"/>
              </a:ext>
            </a:extLst>
          </xdr:cNvPr>
          <xdr:cNvSpPr/>
        </xdr:nvSpPr>
        <xdr:spPr>
          <a:xfrm>
            <a:off x="0" y="933450"/>
            <a:ext cx="2410239" cy="771525"/>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IN" sz="1100"/>
          </a:p>
        </xdr:txBody>
      </xdr:sp>
      <xdr:sp macro="" textlink="">
        <xdr:nvSpPr>
          <xdr:cNvPr id="21" name="Rectangle: Rounded Corners 20">
            <a:extLst>
              <a:ext uri="{FF2B5EF4-FFF2-40B4-BE49-F238E27FC236}">
                <a16:creationId xmlns:a16="http://schemas.microsoft.com/office/drawing/2014/main" id="{D8000555-A3E4-B91D-66F2-1D689686EA7F}"/>
              </a:ext>
            </a:extLst>
          </xdr:cNvPr>
          <xdr:cNvSpPr/>
        </xdr:nvSpPr>
        <xdr:spPr>
          <a:xfrm>
            <a:off x="3037" y="933451"/>
            <a:ext cx="628924" cy="771023"/>
          </a:xfrm>
          <a:prstGeom prst="roundRect">
            <a:avLst/>
          </a:prstGeom>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IN" sz="1100"/>
          </a:p>
        </xdr:txBody>
      </xdr:sp>
    </xdr:grpSp>
    <xdr:clientData/>
  </xdr:twoCellAnchor>
  <xdr:twoCellAnchor editAs="oneCell">
    <xdr:from>
      <xdr:col>3</xdr:col>
      <xdr:colOff>571499</xdr:colOff>
      <xdr:row>4</xdr:row>
      <xdr:rowOff>183173</xdr:rowOff>
    </xdr:from>
    <xdr:to>
      <xdr:col>5</xdr:col>
      <xdr:colOff>96321</xdr:colOff>
      <xdr:row>9</xdr:row>
      <xdr:rowOff>1073</xdr:rowOff>
    </xdr:to>
    <xdr:pic>
      <xdr:nvPicPr>
        <xdr:cNvPr id="25" name="Graphic 24" descr="Checklist">
          <a:extLst>
            <a:ext uri="{FF2B5EF4-FFF2-40B4-BE49-F238E27FC236}">
              <a16:creationId xmlns:a16="http://schemas.microsoft.com/office/drawing/2014/main" id="{79990E0D-A4F2-A20C-F02B-7788A67FFC7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386852" y="945173"/>
          <a:ext cx="735057" cy="770400"/>
        </a:xfrm>
        <a:prstGeom prst="rect">
          <a:avLst/>
        </a:prstGeom>
      </xdr:spPr>
    </xdr:pic>
    <xdr:clientData/>
  </xdr:twoCellAnchor>
  <xdr:twoCellAnchor editAs="oneCell">
    <xdr:from>
      <xdr:col>8</xdr:col>
      <xdr:colOff>36636</xdr:colOff>
      <xdr:row>4</xdr:row>
      <xdr:rowOff>168519</xdr:rowOff>
    </xdr:from>
    <xdr:to>
      <xdr:col>9</xdr:col>
      <xdr:colOff>51289</xdr:colOff>
      <xdr:row>8</xdr:row>
      <xdr:rowOff>146538</xdr:rowOff>
    </xdr:to>
    <xdr:pic>
      <xdr:nvPicPr>
        <xdr:cNvPr id="27" name="Graphic 26" descr="Warning">
          <a:extLst>
            <a:ext uri="{FF2B5EF4-FFF2-40B4-BE49-F238E27FC236}">
              <a16:creationId xmlns:a16="http://schemas.microsoft.com/office/drawing/2014/main" id="{8E6D8E4C-7A95-AAB0-C170-9F61340521A2}"/>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4901713" y="930519"/>
          <a:ext cx="622788" cy="740019"/>
        </a:xfrm>
        <a:prstGeom prst="rect">
          <a:avLst/>
        </a:prstGeom>
      </xdr:spPr>
    </xdr:pic>
    <xdr:clientData/>
  </xdr:twoCellAnchor>
  <xdr:twoCellAnchor editAs="oneCell">
    <xdr:from>
      <xdr:col>12</xdr:col>
      <xdr:colOff>29307</xdr:colOff>
      <xdr:row>4</xdr:row>
      <xdr:rowOff>168115</xdr:rowOff>
    </xdr:from>
    <xdr:to>
      <xdr:col>13</xdr:col>
      <xdr:colOff>51287</xdr:colOff>
      <xdr:row>8</xdr:row>
      <xdr:rowOff>176515</xdr:rowOff>
    </xdr:to>
    <xdr:pic>
      <xdr:nvPicPr>
        <xdr:cNvPr id="29" name="Graphic 28" descr="Credit card">
          <a:extLst>
            <a:ext uri="{FF2B5EF4-FFF2-40B4-BE49-F238E27FC236}">
              <a16:creationId xmlns:a16="http://schemas.microsoft.com/office/drawing/2014/main" id="{32A3696F-9EE3-D82D-1B35-56B2B2A8000A}"/>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7326922" y="930115"/>
          <a:ext cx="630115" cy="770400"/>
        </a:xfrm>
        <a:prstGeom prst="rect">
          <a:avLst/>
        </a:prstGeom>
      </xdr:spPr>
    </xdr:pic>
    <xdr:clientData/>
  </xdr:twoCellAnchor>
  <xdr:twoCellAnchor editAs="oneCell">
    <xdr:from>
      <xdr:col>0</xdr:col>
      <xdr:colOff>0</xdr:colOff>
      <xdr:row>5</xdr:row>
      <xdr:rowOff>14656</xdr:rowOff>
    </xdr:from>
    <xdr:to>
      <xdr:col>1</xdr:col>
      <xdr:colOff>43961</xdr:colOff>
      <xdr:row>8</xdr:row>
      <xdr:rowOff>146957</xdr:rowOff>
    </xdr:to>
    <xdr:pic>
      <xdr:nvPicPr>
        <xdr:cNvPr id="31" name="Graphic 30" descr="Bar chart">
          <a:extLst>
            <a:ext uri="{FF2B5EF4-FFF2-40B4-BE49-F238E27FC236}">
              <a16:creationId xmlns:a16="http://schemas.microsoft.com/office/drawing/2014/main" id="{2E74DCD4-7E26-731E-8D69-1C900545E89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0" y="967156"/>
          <a:ext cx="653561" cy="703801"/>
        </a:xfrm>
        <a:prstGeom prst="rect">
          <a:avLst/>
        </a:prstGeom>
      </xdr:spPr>
    </xdr:pic>
    <xdr:clientData/>
  </xdr:twoCellAnchor>
  <xdr:twoCellAnchor editAs="oneCell">
    <xdr:from>
      <xdr:col>0</xdr:col>
      <xdr:colOff>0</xdr:colOff>
      <xdr:row>9</xdr:row>
      <xdr:rowOff>0</xdr:rowOff>
    </xdr:from>
    <xdr:to>
      <xdr:col>3</xdr:col>
      <xdr:colOff>0</xdr:colOff>
      <xdr:row>16</xdr:row>
      <xdr:rowOff>168088</xdr:rowOff>
    </xdr:to>
    <mc:AlternateContent xmlns:mc="http://schemas.openxmlformats.org/markup-compatibility/2006" xmlns:a14="http://schemas.microsoft.com/office/drawing/2010/main">
      <mc:Choice Requires="a14">
        <xdr:graphicFrame macro="">
          <xdr:nvGraphicFramePr>
            <xdr:cNvPr id="34" name="Insurance Type 1">
              <a:extLst>
                <a:ext uri="{FF2B5EF4-FFF2-40B4-BE49-F238E27FC236}">
                  <a16:creationId xmlns:a16="http://schemas.microsoft.com/office/drawing/2014/main" id="{096223E1-39A0-40E6-B2D3-B5E0A5AA6A48}"/>
                </a:ext>
              </a:extLst>
            </xdr:cNvPr>
            <xdr:cNvGraphicFramePr/>
          </xdr:nvGraphicFramePr>
          <xdr:xfrm>
            <a:off x="0" y="0"/>
            <a:ext cx="0" cy="0"/>
          </xdr:xfrm>
          <a:graphic>
            <a:graphicData uri="http://schemas.microsoft.com/office/drawing/2010/slicer">
              <sle:slicer xmlns:sle="http://schemas.microsoft.com/office/drawing/2010/slicer" name="Insurance Type 1"/>
            </a:graphicData>
          </a:graphic>
        </xdr:graphicFrame>
      </mc:Choice>
      <mc:Fallback xmlns="">
        <xdr:sp macro="" textlink="">
          <xdr:nvSpPr>
            <xdr:cNvPr id="0" name=""/>
            <xdr:cNvSpPr>
              <a:spLocks noTextEdit="1"/>
            </xdr:cNvSpPr>
          </xdr:nvSpPr>
          <xdr:spPr>
            <a:xfrm>
              <a:off x="0" y="1714500"/>
              <a:ext cx="1836964" cy="15015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112059</xdr:colOff>
      <xdr:row>9</xdr:row>
      <xdr:rowOff>0</xdr:rowOff>
    </xdr:from>
    <xdr:to>
      <xdr:col>16</xdr:col>
      <xdr:colOff>0</xdr:colOff>
      <xdr:row>12</xdr:row>
      <xdr:rowOff>123266</xdr:rowOff>
    </xdr:to>
    <mc:AlternateContent xmlns:mc="http://schemas.openxmlformats.org/markup-compatibility/2006" xmlns:a14="http://schemas.microsoft.com/office/drawing/2010/main">
      <mc:Choice Requires="a14">
        <xdr:graphicFrame macro="">
          <xdr:nvGraphicFramePr>
            <xdr:cNvPr id="35" name="Claim Status 1">
              <a:extLst>
                <a:ext uri="{FF2B5EF4-FFF2-40B4-BE49-F238E27FC236}">
                  <a16:creationId xmlns:a16="http://schemas.microsoft.com/office/drawing/2014/main" id="{4F1A1095-F5C0-4A14-9F1B-B5C08E9EF9CB}"/>
                </a:ext>
              </a:extLst>
            </xdr:cNvPr>
            <xdr:cNvGraphicFramePr/>
          </xdr:nvGraphicFramePr>
          <xdr:xfrm>
            <a:off x="0" y="0"/>
            <a:ext cx="0" cy="0"/>
          </xdr:xfrm>
          <a:graphic>
            <a:graphicData uri="http://schemas.microsoft.com/office/drawing/2010/slicer">
              <sle:slicer xmlns:sle="http://schemas.microsoft.com/office/drawing/2010/slicer" name="Claim Status 1"/>
            </a:graphicData>
          </a:graphic>
        </xdr:graphicFrame>
      </mc:Choice>
      <mc:Fallback xmlns="">
        <xdr:sp macro="" textlink="">
          <xdr:nvSpPr>
            <xdr:cNvPr id="0" name=""/>
            <xdr:cNvSpPr>
              <a:spLocks noTextEdit="1"/>
            </xdr:cNvSpPr>
          </xdr:nvSpPr>
          <xdr:spPr>
            <a:xfrm>
              <a:off x="6235273" y="1714500"/>
              <a:ext cx="3561870" cy="6947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16</xdr:row>
      <xdr:rowOff>162834</xdr:rowOff>
    </xdr:from>
    <xdr:to>
      <xdr:col>3</xdr:col>
      <xdr:colOff>1</xdr:colOff>
      <xdr:row>40</xdr:row>
      <xdr:rowOff>11206</xdr:rowOff>
    </xdr:to>
    <mc:AlternateContent xmlns:mc="http://schemas.openxmlformats.org/markup-compatibility/2006" xmlns:a14="http://schemas.microsoft.com/office/drawing/2010/main">
      <mc:Choice Requires="a14">
        <xdr:graphicFrame macro="">
          <xdr:nvGraphicFramePr>
            <xdr:cNvPr id="36" name="Provider ID 1">
              <a:extLst>
                <a:ext uri="{FF2B5EF4-FFF2-40B4-BE49-F238E27FC236}">
                  <a16:creationId xmlns:a16="http://schemas.microsoft.com/office/drawing/2014/main" id="{4BB60994-49A9-4DEA-AC48-93CD41C19F2A}"/>
                </a:ext>
              </a:extLst>
            </xdr:cNvPr>
            <xdr:cNvGraphicFramePr/>
          </xdr:nvGraphicFramePr>
          <xdr:xfrm>
            <a:off x="0" y="0"/>
            <a:ext cx="0" cy="0"/>
          </xdr:xfrm>
          <a:graphic>
            <a:graphicData uri="http://schemas.microsoft.com/office/drawing/2010/slicer">
              <sle:slicer xmlns:sle="http://schemas.microsoft.com/office/drawing/2010/slicer" name="Provider ID 1"/>
            </a:graphicData>
          </a:graphic>
        </xdr:graphicFrame>
      </mc:Choice>
      <mc:Fallback xmlns="">
        <xdr:sp macro="" textlink="">
          <xdr:nvSpPr>
            <xdr:cNvPr id="0" name=""/>
            <xdr:cNvSpPr>
              <a:spLocks noTextEdit="1"/>
            </xdr:cNvSpPr>
          </xdr:nvSpPr>
          <xdr:spPr>
            <a:xfrm>
              <a:off x="1" y="3210834"/>
              <a:ext cx="1836964" cy="44203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11207</xdr:colOff>
      <xdr:row>9</xdr:row>
      <xdr:rowOff>0</xdr:rowOff>
    </xdr:from>
    <xdr:to>
      <xdr:col>10</xdr:col>
      <xdr:colOff>100854</xdr:colOff>
      <xdr:row>25</xdr:row>
      <xdr:rowOff>22412</xdr:rowOff>
    </xdr:to>
    <xdr:sp macro="" textlink="">
      <xdr:nvSpPr>
        <xdr:cNvPr id="37" name="Rectangle: Rounded Corners 36">
          <a:extLst>
            <a:ext uri="{FF2B5EF4-FFF2-40B4-BE49-F238E27FC236}">
              <a16:creationId xmlns:a16="http://schemas.microsoft.com/office/drawing/2014/main" id="{C9ED1474-52DB-4F39-D7DC-26F2AECF6F56}"/>
            </a:ext>
          </a:extLst>
        </xdr:cNvPr>
        <xdr:cNvSpPr/>
      </xdr:nvSpPr>
      <xdr:spPr>
        <a:xfrm>
          <a:off x="1826560" y="1714500"/>
          <a:ext cx="4325470" cy="3070412"/>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IN" sz="1100"/>
        </a:p>
      </xdr:txBody>
    </xdr:sp>
    <xdr:clientData/>
  </xdr:twoCellAnchor>
  <xdr:twoCellAnchor>
    <xdr:from>
      <xdr:col>3</xdr:col>
      <xdr:colOff>0</xdr:colOff>
      <xdr:row>9</xdr:row>
      <xdr:rowOff>11206</xdr:rowOff>
    </xdr:from>
    <xdr:to>
      <xdr:col>10</xdr:col>
      <xdr:colOff>78442</xdr:colOff>
      <xdr:row>25</xdr:row>
      <xdr:rowOff>22411</xdr:rowOff>
    </xdr:to>
    <xdr:graphicFrame macro="">
      <xdr:nvGraphicFramePr>
        <xdr:cNvPr id="38" name="Chart 37">
          <a:extLst>
            <a:ext uri="{FF2B5EF4-FFF2-40B4-BE49-F238E27FC236}">
              <a16:creationId xmlns:a16="http://schemas.microsoft.com/office/drawing/2014/main" id="{1852BEA7-F8DE-4DE6-A634-30A9D8F158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112059</xdr:colOff>
      <xdr:row>12</xdr:row>
      <xdr:rowOff>134470</xdr:rowOff>
    </xdr:from>
    <xdr:to>
      <xdr:col>16</xdr:col>
      <xdr:colOff>11206</xdr:colOff>
      <xdr:row>25</xdr:row>
      <xdr:rowOff>33617</xdr:rowOff>
    </xdr:to>
    <xdr:sp macro="" textlink="">
      <xdr:nvSpPr>
        <xdr:cNvPr id="40" name="Rectangle: Rounded Corners 39">
          <a:extLst>
            <a:ext uri="{FF2B5EF4-FFF2-40B4-BE49-F238E27FC236}">
              <a16:creationId xmlns:a16="http://schemas.microsoft.com/office/drawing/2014/main" id="{765537FC-780E-69D4-E98B-BC078D79245C}"/>
            </a:ext>
          </a:extLst>
        </xdr:cNvPr>
        <xdr:cNvSpPr/>
      </xdr:nvSpPr>
      <xdr:spPr>
        <a:xfrm>
          <a:off x="6163235" y="2420470"/>
          <a:ext cx="3529853" cy="2375647"/>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IN" sz="1100"/>
        </a:p>
      </xdr:txBody>
    </xdr:sp>
    <xdr:clientData/>
  </xdr:twoCellAnchor>
  <xdr:twoCellAnchor>
    <xdr:from>
      <xdr:col>10</xdr:col>
      <xdr:colOff>112058</xdr:colOff>
      <xdr:row>12</xdr:row>
      <xdr:rowOff>145676</xdr:rowOff>
    </xdr:from>
    <xdr:to>
      <xdr:col>16</xdr:col>
      <xdr:colOff>11205</xdr:colOff>
      <xdr:row>25</xdr:row>
      <xdr:rowOff>22411</xdr:rowOff>
    </xdr:to>
    <xdr:graphicFrame macro="">
      <xdr:nvGraphicFramePr>
        <xdr:cNvPr id="41" name="Chart 40">
          <a:extLst>
            <a:ext uri="{FF2B5EF4-FFF2-40B4-BE49-F238E27FC236}">
              <a16:creationId xmlns:a16="http://schemas.microsoft.com/office/drawing/2014/main" id="{0494B4FD-C2E8-4F22-BB47-19CC2D7A5A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11205</xdr:colOff>
      <xdr:row>25</xdr:row>
      <xdr:rowOff>33618</xdr:rowOff>
    </xdr:from>
    <xdr:to>
      <xdr:col>9</xdr:col>
      <xdr:colOff>336176</xdr:colOff>
      <xdr:row>39</xdr:row>
      <xdr:rowOff>179294</xdr:rowOff>
    </xdr:to>
    <xdr:sp macro="" textlink="">
      <xdr:nvSpPr>
        <xdr:cNvPr id="42" name="Rectangle: Rounded Corners 41">
          <a:extLst>
            <a:ext uri="{FF2B5EF4-FFF2-40B4-BE49-F238E27FC236}">
              <a16:creationId xmlns:a16="http://schemas.microsoft.com/office/drawing/2014/main" id="{D156F4A3-0AD0-227A-A15E-70B7F3955560}"/>
            </a:ext>
          </a:extLst>
        </xdr:cNvPr>
        <xdr:cNvSpPr/>
      </xdr:nvSpPr>
      <xdr:spPr>
        <a:xfrm>
          <a:off x="1826558" y="4796118"/>
          <a:ext cx="3955677" cy="2812676"/>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IN" sz="1100"/>
        </a:p>
      </xdr:txBody>
    </xdr:sp>
    <xdr:clientData/>
  </xdr:twoCellAnchor>
  <xdr:twoCellAnchor>
    <xdr:from>
      <xdr:col>3</xdr:col>
      <xdr:colOff>22412</xdr:colOff>
      <xdr:row>25</xdr:row>
      <xdr:rowOff>33618</xdr:rowOff>
    </xdr:from>
    <xdr:to>
      <xdr:col>9</xdr:col>
      <xdr:colOff>336176</xdr:colOff>
      <xdr:row>39</xdr:row>
      <xdr:rowOff>100854</xdr:rowOff>
    </xdr:to>
    <xdr:graphicFrame macro="">
      <xdr:nvGraphicFramePr>
        <xdr:cNvPr id="43" name="Chart 42">
          <a:extLst>
            <a:ext uri="{FF2B5EF4-FFF2-40B4-BE49-F238E27FC236}">
              <a16:creationId xmlns:a16="http://schemas.microsoft.com/office/drawing/2014/main" id="{F3DCBFA7-E74C-489B-A9BE-B7260DE143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9</xdr:col>
      <xdr:colOff>336177</xdr:colOff>
      <xdr:row>25</xdr:row>
      <xdr:rowOff>33618</xdr:rowOff>
    </xdr:from>
    <xdr:to>
      <xdr:col>16</xdr:col>
      <xdr:colOff>11206</xdr:colOff>
      <xdr:row>40</xdr:row>
      <xdr:rowOff>11206</xdr:rowOff>
    </xdr:to>
    <xdr:sp macro="" textlink="">
      <xdr:nvSpPr>
        <xdr:cNvPr id="44" name="Rectangle: Rounded Corners 43">
          <a:extLst>
            <a:ext uri="{FF2B5EF4-FFF2-40B4-BE49-F238E27FC236}">
              <a16:creationId xmlns:a16="http://schemas.microsoft.com/office/drawing/2014/main" id="{D5A8D220-5B4F-200F-AE7B-182CA2B3C333}"/>
            </a:ext>
          </a:extLst>
        </xdr:cNvPr>
        <xdr:cNvSpPr/>
      </xdr:nvSpPr>
      <xdr:spPr>
        <a:xfrm>
          <a:off x="5782236" y="4796118"/>
          <a:ext cx="3910852" cy="2835088"/>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IN" sz="1100"/>
        </a:p>
      </xdr:txBody>
    </xdr:sp>
    <xdr:clientData/>
  </xdr:twoCellAnchor>
  <xdr:twoCellAnchor>
    <xdr:from>
      <xdr:col>9</xdr:col>
      <xdr:colOff>369795</xdr:colOff>
      <xdr:row>25</xdr:row>
      <xdr:rowOff>44824</xdr:rowOff>
    </xdr:from>
    <xdr:to>
      <xdr:col>16</xdr:col>
      <xdr:colOff>11206</xdr:colOff>
      <xdr:row>39</xdr:row>
      <xdr:rowOff>100853</xdr:rowOff>
    </xdr:to>
    <xdr:graphicFrame macro="">
      <xdr:nvGraphicFramePr>
        <xdr:cNvPr id="46" name="Chart 45">
          <a:extLst>
            <a:ext uri="{FF2B5EF4-FFF2-40B4-BE49-F238E27FC236}">
              <a16:creationId xmlns:a16="http://schemas.microsoft.com/office/drawing/2014/main" id="{07934129-CF71-4B59-8ABE-CD1662D838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358586</xdr:colOff>
      <xdr:row>0</xdr:row>
      <xdr:rowOff>112059</xdr:rowOff>
    </xdr:from>
    <xdr:to>
      <xdr:col>14</xdr:col>
      <xdr:colOff>134470</xdr:colOff>
      <xdr:row>4</xdr:row>
      <xdr:rowOff>112059</xdr:rowOff>
    </xdr:to>
    <xdr:sp macro="" textlink="">
      <xdr:nvSpPr>
        <xdr:cNvPr id="47" name="TextBox 46">
          <a:extLst>
            <a:ext uri="{FF2B5EF4-FFF2-40B4-BE49-F238E27FC236}">
              <a16:creationId xmlns:a16="http://schemas.microsoft.com/office/drawing/2014/main" id="{347A5796-F85F-20E2-9E17-D6099E9E4BB8}"/>
            </a:ext>
          </a:extLst>
        </xdr:cNvPr>
        <xdr:cNvSpPr txBox="1"/>
      </xdr:nvSpPr>
      <xdr:spPr>
        <a:xfrm>
          <a:off x="2173939" y="112059"/>
          <a:ext cx="6432178" cy="762000"/>
        </a:xfrm>
        <a:prstGeom prst="rect">
          <a:avLst/>
        </a:prstGeom>
        <a:solidFill>
          <a:schemeClr val="bg1"/>
        </a:solidFill>
        <a:ln>
          <a:solidFill>
            <a:schemeClr val="bg1"/>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r>
            <a:rPr lang="en-IN" sz="3600" b="1" cap="none" spc="0">
              <a:ln w="9525">
                <a:solidFill>
                  <a:schemeClr val="bg1"/>
                </a:solidFill>
                <a:prstDash val="solid"/>
              </a:ln>
              <a:solidFill>
                <a:schemeClr val="accent5"/>
              </a:solidFill>
              <a:effectLst>
                <a:outerShdw blurRad="12700" dist="38100" dir="2700000" algn="tl" rotWithShape="0">
                  <a:schemeClr val="accent5">
                    <a:lumMod val="60000"/>
                    <a:lumOff val="40000"/>
                  </a:schemeClr>
                </a:outerShdw>
              </a:effectLst>
            </a:rPr>
            <a:t>REVENUE CYCLE MANAGEMENT</a:t>
          </a:r>
        </a:p>
      </xdr:txBody>
    </xdr:sp>
    <xdr:clientData/>
  </xdr:twoCellAnchor>
  <xdr:twoCellAnchor editAs="oneCell">
    <xdr:from>
      <xdr:col>2</xdr:col>
      <xdr:colOff>11206</xdr:colOff>
      <xdr:row>0</xdr:row>
      <xdr:rowOff>0</xdr:rowOff>
    </xdr:from>
    <xdr:to>
      <xdr:col>3</xdr:col>
      <xdr:colOff>320488</xdr:colOff>
      <xdr:row>4</xdr:row>
      <xdr:rowOff>152400</xdr:rowOff>
    </xdr:to>
    <xdr:pic>
      <xdr:nvPicPr>
        <xdr:cNvPr id="50" name="Graphic 49" descr="Bullseye">
          <a:extLst>
            <a:ext uri="{FF2B5EF4-FFF2-40B4-BE49-F238E27FC236}">
              <a16:creationId xmlns:a16="http://schemas.microsoft.com/office/drawing/2014/main" id="{9C773CFD-1FBB-A7E8-64F5-E04A0374CCAD}"/>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221441" y="0"/>
          <a:ext cx="914400" cy="914400"/>
        </a:xfrm>
        <a:prstGeom prst="rect">
          <a:avLst/>
        </a:prstGeom>
      </xdr:spPr>
    </xdr:pic>
    <xdr:clientData/>
  </xdr:twoCellAnchor>
  <xdr:twoCellAnchor>
    <xdr:from>
      <xdr:col>1</xdr:col>
      <xdr:colOff>78438</xdr:colOff>
      <xdr:row>5</xdr:row>
      <xdr:rowOff>67233</xdr:rowOff>
    </xdr:from>
    <xdr:to>
      <xdr:col>3</xdr:col>
      <xdr:colOff>549087</xdr:colOff>
      <xdr:row>8</xdr:row>
      <xdr:rowOff>56029</xdr:rowOff>
    </xdr:to>
    <xdr:grpSp>
      <xdr:nvGrpSpPr>
        <xdr:cNvPr id="54" name="Group 53">
          <a:extLst>
            <a:ext uri="{FF2B5EF4-FFF2-40B4-BE49-F238E27FC236}">
              <a16:creationId xmlns:a16="http://schemas.microsoft.com/office/drawing/2014/main" id="{7CC9457E-ECA6-55D9-2560-6FB25834D961}"/>
            </a:ext>
          </a:extLst>
        </xdr:cNvPr>
        <xdr:cNvGrpSpPr/>
      </xdr:nvGrpSpPr>
      <xdr:grpSpPr>
        <a:xfrm>
          <a:off x="690759" y="1019733"/>
          <a:ext cx="1695292" cy="560296"/>
          <a:chOff x="683556" y="1019733"/>
          <a:chExt cx="1680884" cy="560296"/>
        </a:xfrm>
      </xdr:grpSpPr>
      <xdr:sp macro="" textlink="">
        <xdr:nvSpPr>
          <xdr:cNvPr id="51" name="TextBox 50">
            <a:extLst>
              <a:ext uri="{FF2B5EF4-FFF2-40B4-BE49-F238E27FC236}">
                <a16:creationId xmlns:a16="http://schemas.microsoft.com/office/drawing/2014/main" id="{F40B393D-D8C4-B873-A07F-130F3F89A72E}"/>
              </a:ext>
            </a:extLst>
          </xdr:cNvPr>
          <xdr:cNvSpPr txBox="1"/>
        </xdr:nvSpPr>
        <xdr:spPr>
          <a:xfrm>
            <a:off x="683556" y="1019733"/>
            <a:ext cx="1680884" cy="392208"/>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t>Total</a:t>
            </a:r>
            <a:r>
              <a:rPr lang="en-IN" sz="1600" b="1" baseline="0"/>
              <a:t> Bill Amount</a:t>
            </a:r>
            <a:endParaRPr lang="en-IN" sz="1600" b="1"/>
          </a:p>
        </xdr:txBody>
      </xdr:sp>
      <xdr:sp macro="" textlink="claim_data!E1004">
        <xdr:nvSpPr>
          <xdr:cNvPr id="53" name="TextBox 52">
            <a:extLst>
              <a:ext uri="{FF2B5EF4-FFF2-40B4-BE49-F238E27FC236}">
                <a16:creationId xmlns:a16="http://schemas.microsoft.com/office/drawing/2014/main" id="{3B73E392-2787-4313-BE9D-C08520C809D6}"/>
              </a:ext>
            </a:extLst>
          </xdr:cNvPr>
          <xdr:cNvSpPr txBox="1"/>
        </xdr:nvSpPr>
        <xdr:spPr>
          <a:xfrm>
            <a:off x="840443" y="1322292"/>
            <a:ext cx="1311088" cy="257737"/>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D0FFF53-E62C-4A9E-856A-554DEFF26776}" type="TxLink">
              <a:rPr lang="en-US" sz="1400" b="1" i="0" u="none" strike="noStrike">
                <a:solidFill>
                  <a:srgbClr val="000000"/>
                </a:solidFill>
                <a:latin typeface="Calibri"/>
                <a:cs typeface="Calibri"/>
              </a:rPr>
              <a:pPr/>
              <a:t>₹ 2,97,191.00</a:t>
            </a:fld>
            <a:endParaRPr lang="en-IN" sz="1400" b="1"/>
          </a:p>
        </xdr:txBody>
      </xdr:sp>
    </xdr:grpSp>
    <xdr:clientData/>
  </xdr:twoCellAnchor>
  <xdr:twoCellAnchor>
    <xdr:from>
      <xdr:col>5</xdr:col>
      <xdr:colOff>56030</xdr:colOff>
      <xdr:row>5</xdr:row>
      <xdr:rowOff>100853</xdr:rowOff>
    </xdr:from>
    <xdr:to>
      <xdr:col>7</xdr:col>
      <xdr:colOff>481853</xdr:colOff>
      <xdr:row>8</xdr:row>
      <xdr:rowOff>78442</xdr:rowOff>
    </xdr:to>
    <xdr:grpSp>
      <xdr:nvGrpSpPr>
        <xdr:cNvPr id="61" name="Group 60">
          <a:extLst>
            <a:ext uri="{FF2B5EF4-FFF2-40B4-BE49-F238E27FC236}">
              <a16:creationId xmlns:a16="http://schemas.microsoft.com/office/drawing/2014/main" id="{DC52BC80-A5C7-4504-AC37-1A4F7A3A7066}"/>
            </a:ext>
          </a:extLst>
        </xdr:cNvPr>
        <xdr:cNvGrpSpPr/>
      </xdr:nvGrpSpPr>
      <xdr:grpSpPr>
        <a:xfrm>
          <a:off x="3117637" y="1053353"/>
          <a:ext cx="1650466" cy="549089"/>
          <a:chOff x="683555" y="1019733"/>
          <a:chExt cx="1617943" cy="527972"/>
        </a:xfrm>
      </xdr:grpSpPr>
      <xdr:sp macro="" textlink="">
        <xdr:nvSpPr>
          <xdr:cNvPr id="62" name="TextBox 61">
            <a:extLst>
              <a:ext uri="{FF2B5EF4-FFF2-40B4-BE49-F238E27FC236}">
                <a16:creationId xmlns:a16="http://schemas.microsoft.com/office/drawing/2014/main" id="{EB7883F7-9254-881B-D6C8-F55728934A8C}"/>
              </a:ext>
            </a:extLst>
          </xdr:cNvPr>
          <xdr:cNvSpPr txBox="1"/>
        </xdr:nvSpPr>
        <xdr:spPr>
          <a:xfrm>
            <a:off x="683555" y="1019733"/>
            <a:ext cx="1617943" cy="392208"/>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Total</a:t>
            </a:r>
            <a:r>
              <a:rPr lang="en-IN" sz="1400" b="1" baseline="0"/>
              <a:t> Paid Amount</a:t>
            </a:r>
            <a:endParaRPr lang="en-IN" sz="1400" b="1"/>
          </a:p>
        </xdr:txBody>
      </xdr:sp>
      <xdr:sp macro="" textlink="claim_data!I1004">
        <xdr:nvSpPr>
          <xdr:cNvPr id="63" name="TextBox 62">
            <a:extLst>
              <a:ext uri="{FF2B5EF4-FFF2-40B4-BE49-F238E27FC236}">
                <a16:creationId xmlns:a16="http://schemas.microsoft.com/office/drawing/2014/main" id="{A27F43A1-7BF8-0DEF-DE8D-5FF7FD6D8AC0}"/>
              </a:ext>
            </a:extLst>
          </xdr:cNvPr>
          <xdr:cNvSpPr txBox="1"/>
        </xdr:nvSpPr>
        <xdr:spPr>
          <a:xfrm>
            <a:off x="854881" y="1289968"/>
            <a:ext cx="1311088" cy="257737"/>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D940A3B-FB23-4FF7-ACB1-F3977EBB82AC}" type="TxLink">
              <a:rPr lang="en-US" sz="1400" b="1" i="0" u="none" strike="noStrike">
                <a:solidFill>
                  <a:srgbClr val="000000"/>
                </a:solidFill>
                <a:latin typeface="Calibri"/>
                <a:cs typeface="Calibri"/>
              </a:rPr>
              <a:pPr/>
              <a:t>₹ 2,00,754.00</a:t>
            </a:fld>
            <a:endParaRPr lang="en-US" sz="1400" b="1" i="0" u="none" strike="noStrike">
              <a:solidFill>
                <a:srgbClr val="000000"/>
              </a:solidFill>
              <a:latin typeface="Calibri"/>
              <a:cs typeface="Calibri"/>
            </a:endParaRPr>
          </a:p>
        </xdr:txBody>
      </xdr:sp>
    </xdr:grpSp>
    <xdr:clientData/>
  </xdr:twoCellAnchor>
  <xdr:twoCellAnchor>
    <xdr:from>
      <xdr:col>13</xdr:col>
      <xdr:colOff>112060</xdr:colOff>
      <xdr:row>5</xdr:row>
      <xdr:rowOff>73958</xdr:rowOff>
    </xdr:from>
    <xdr:to>
      <xdr:col>15</xdr:col>
      <xdr:colOff>598715</xdr:colOff>
      <xdr:row>8</xdr:row>
      <xdr:rowOff>29134</xdr:rowOff>
    </xdr:to>
    <xdr:grpSp>
      <xdr:nvGrpSpPr>
        <xdr:cNvPr id="64" name="Group 63">
          <a:extLst>
            <a:ext uri="{FF2B5EF4-FFF2-40B4-BE49-F238E27FC236}">
              <a16:creationId xmlns:a16="http://schemas.microsoft.com/office/drawing/2014/main" id="{98CE6C58-520B-4B74-A46A-388F83FAB1A3}"/>
            </a:ext>
          </a:extLst>
        </xdr:cNvPr>
        <xdr:cNvGrpSpPr/>
      </xdr:nvGrpSpPr>
      <xdr:grpSpPr>
        <a:xfrm>
          <a:off x="8072239" y="1026458"/>
          <a:ext cx="1711297" cy="526676"/>
          <a:chOff x="683556" y="1019733"/>
          <a:chExt cx="1779951" cy="506421"/>
        </a:xfrm>
      </xdr:grpSpPr>
      <xdr:sp macro="" textlink="">
        <xdr:nvSpPr>
          <xdr:cNvPr id="65" name="TextBox 64">
            <a:extLst>
              <a:ext uri="{FF2B5EF4-FFF2-40B4-BE49-F238E27FC236}">
                <a16:creationId xmlns:a16="http://schemas.microsoft.com/office/drawing/2014/main" id="{4BF41702-6041-D3F3-DB75-A81ACB0B80EF}"/>
              </a:ext>
            </a:extLst>
          </xdr:cNvPr>
          <xdr:cNvSpPr txBox="1"/>
        </xdr:nvSpPr>
        <xdr:spPr>
          <a:xfrm>
            <a:off x="683556" y="1019733"/>
            <a:ext cx="1779951" cy="392208"/>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Total</a:t>
            </a:r>
            <a:r>
              <a:rPr lang="en-IN" sz="1200" b="1" baseline="0"/>
              <a:t> Allowed Amount</a:t>
            </a:r>
            <a:endParaRPr lang="en-IN" sz="1200" b="1"/>
          </a:p>
        </xdr:txBody>
      </xdr:sp>
      <xdr:sp macro="" textlink="claim_data!H1004">
        <xdr:nvSpPr>
          <xdr:cNvPr id="66" name="TextBox 65">
            <a:extLst>
              <a:ext uri="{FF2B5EF4-FFF2-40B4-BE49-F238E27FC236}">
                <a16:creationId xmlns:a16="http://schemas.microsoft.com/office/drawing/2014/main" id="{D4FB4B24-561B-2CF0-CC83-1B2E2C872E7A}"/>
              </a:ext>
            </a:extLst>
          </xdr:cNvPr>
          <xdr:cNvSpPr txBox="1"/>
        </xdr:nvSpPr>
        <xdr:spPr>
          <a:xfrm>
            <a:off x="869297" y="1268417"/>
            <a:ext cx="1311088" cy="257737"/>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A4153EA-D14F-4308-8229-AAF7B3F8EE4C}" type="TxLink">
              <a:rPr lang="en-US" sz="1400" b="1" i="0" u="none" strike="noStrike">
                <a:solidFill>
                  <a:srgbClr val="000000"/>
                </a:solidFill>
                <a:latin typeface="Calibri"/>
                <a:cs typeface="Calibri"/>
              </a:rPr>
              <a:pPr/>
              <a:t>₹ 2,23,112.00</a:t>
            </a:fld>
            <a:endParaRPr lang="en-US" sz="1800" b="1" i="0" u="none" strike="noStrike">
              <a:solidFill>
                <a:srgbClr val="000000"/>
              </a:solidFill>
              <a:latin typeface="Calibri"/>
              <a:cs typeface="Calibri"/>
            </a:endParaRPr>
          </a:p>
        </xdr:txBody>
      </xdr:sp>
    </xdr:grpSp>
    <xdr:clientData/>
  </xdr:twoCellAnchor>
  <xdr:twoCellAnchor>
    <xdr:from>
      <xdr:col>9</xdr:col>
      <xdr:colOff>89647</xdr:colOff>
      <xdr:row>5</xdr:row>
      <xdr:rowOff>78441</xdr:rowOff>
    </xdr:from>
    <xdr:to>
      <xdr:col>11</xdr:col>
      <xdr:colOff>526675</xdr:colOff>
      <xdr:row>8</xdr:row>
      <xdr:rowOff>11207</xdr:rowOff>
    </xdr:to>
    <xdr:grpSp>
      <xdr:nvGrpSpPr>
        <xdr:cNvPr id="76" name="Group 75">
          <a:extLst>
            <a:ext uri="{FF2B5EF4-FFF2-40B4-BE49-F238E27FC236}">
              <a16:creationId xmlns:a16="http://schemas.microsoft.com/office/drawing/2014/main" id="{24E0E26E-5362-4B64-AA90-C5E2A5473C02}"/>
            </a:ext>
          </a:extLst>
        </xdr:cNvPr>
        <xdr:cNvGrpSpPr/>
      </xdr:nvGrpSpPr>
      <xdr:grpSpPr>
        <a:xfrm>
          <a:off x="5600540" y="1030941"/>
          <a:ext cx="1661671" cy="504266"/>
          <a:chOff x="683557" y="1019733"/>
          <a:chExt cx="1292055" cy="223011"/>
        </a:xfrm>
      </xdr:grpSpPr>
      <xdr:sp macro="" textlink="">
        <xdr:nvSpPr>
          <xdr:cNvPr id="77" name="TextBox 76">
            <a:extLst>
              <a:ext uri="{FF2B5EF4-FFF2-40B4-BE49-F238E27FC236}">
                <a16:creationId xmlns:a16="http://schemas.microsoft.com/office/drawing/2014/main" id="{AD5FC077-ED8A-CD16-6A0F-571E594F6855}"/>
              </a:ext>
            </a:extLst>
          </xdr:cNvPr>
          <xdr:cNvSpPr txBox="1"/>
        </xdr:nvSpPr>
        <xdr:spPr>
          <a:xfrm>
            <a:off x="683557" y="1019733"/>
            <a:ext cx="1292055" cy="181196"/>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Total</a:t>
            </a:r>
            <a:r>
              <a:rPr lang="en-IN" sz="1400" b="1" baseline="0"/>
              <a:t> Denied Count</a:t>
            </a:r>
            <a:endParaRPr lang="en-IN" sz="1400" b="1"/>
          </a:p>
        </xdr:txBody>
      </xdr:sp>
      <xdr:sp macro="" textlink="claim_data!E1008">
        <xdr:nvSpPr>
          <xdr:cNvPr id="78" name="TextBox 77">
            <a:extLst>
              <a:ext uri="{FF2B5EF4-FFF2-40B4-BE49-F238E27FC236}">
                <a16:creationId xmlns:a16="http://schemas.microsoft.com/office/drawing/2014/main" id="{62A32A2F-668B-670F-2606-E65377EDEB84}"/>
              </a:ext>
            </a:extLst>
          </xdr:cNvPr>
          <xdr:cNvSpPr txBox="1"/>
        </xdr:nvSpPr>
        <xdr:spPr>
          <a:xfrm>
            <a:off x="1096836" y="1129033"/>
            <a:ext cx="451000" cy="113711"/>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E6EAF36-67A2-44D7-81C1-2336946F1F83}" type="TxLink">
              <a:rPr lang="en-US" sz="1400" b="1" i="0" u="none" strike="noStrike">
                <a:solidFill>
                  <a:srgbClr val="000000"/>
                </a:solidFill>
                <a:latin typeface="Calibri"/>
                <a:cs typeface="Calibri"/>
              </a:rPr>
              <a:pPr/>
              <a:t>1000</a:t>
            </a:fld>
            <a:endParaRPr lang="en-US" sz="1400" b="1" i="0" u="none" strike="noStrike">
              <a:solidFill>
                <a:srgbClr val="000000"/>
              </a:solidFill>
              <a:latin typeface="Calibri"/>
              <a:cs typeface="Calibri"/>
            </a:endParaRP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739.552676620369" createdVersion="8" refreshedVersion="8" minRefreshableVersion="3" recordCount="1000" xr:uid="{6CA05B5E-4DCC-42FC-A651-DC1772E76C4C}">
  <cacheSource type="worksheet">
    <worksheetSource name="Table1"/>
  </cacheSource>
  <cacheFields count="15">
    <cacheField name="Claim ID" numFmtId="0">
      <sharedItems/>
    </cacheField>
    <cacheField name="Provider ID" numFmtId="0">
      <sharedItems containsSemiMixedTypes="0" containsString="0" containsNumber="1" containsInteger="1" minValue="5364682" maxValue="9991055906" count="1000">
        <n v="126528997"/>
        <n v="6986719948"/>
        <n v="1355108115"/>
        <n v="9991055906"/>
        <n v="7382167012"/>
        <n v="2460400334"/>
        <n v="4996652383"/>
        <n v="7437563222"/>
        <n v="6675789567"/>
        <n v="7933652528"/>
        <n v="2267536625"/>
        <n v="5416951835"/>
        <n v="1241540640"/>
        <n v="3512772966"/>
        <n v="1637431064"/>
        <n v="3104304757"/>
        <n v="9639529144"/>
        <n v="7500072920"/>
        <n v="6359854192"/>
        <n v="2266791454"/>
        <n v="2491663842"/>
        <n v="542828755"/>
        <n v="5725279994"/>
        <n v="2554215460"/>
        <n v="7302133328"/>
        <n v="5948416270"/>
        <n v="8887772821"/>
        <n v="4538399253"/>
        <n v="6779644831"/>
        <n v="2308971249"/>
        <n v="7292490122"/>
        <n v="3356892406"/>
        <n v="7576667741"/>
        <n v="9598748420"/>
        <n v="276875673"/>
        <n v="4940537911"/>
        <n v="3858908858"/>
        <n v="7209147346"/>
        <n v="8981531916"/>
        <n v="5977044603"/>
        <n v="2062473920"/>
        <n v="8276621620"/>
        <n v="110745168"/>
        <n v="1812478896"/>
        <n v="1050854260"/>
        <n v="4570094483"/>
        <n v="5086198813"/>
        <n v="7247268045"/>
        <n v="3019535482"/>
        <n v="9161000922"/>
        <n v="199454482"/>
        <n v="8063697945"/>
        <n v="8492770453"/>
        <n v="419744224"/>
        <n v="4235285205"/>
        <n v="9136687343"/>
        <n v="408094325"/>
        <n v="5126071490"/>
        <n v="4152060505"/>
        <n v="8925429111"/>
        <n v="6078976241"/>
        <n v="7169105753"/>
        <n v="9229693925"/>
        <n v="2023714323"/>
        <n v="3171908963"/>
        <n v="1195127701"/>
        <n v="2654498331"/>
        <n v="708762197"/>
        <n v="3441938166"/>
        <n v="8696539003"/>
        <n v="8277008145"/>
        <n v="8913310207"/>
        <n v="7906330632"/>
        <n v="4573858938"/>
        <n v="2997473762"/>
        <n v="3455420141"/>
        <n v="12980889"/>
        <n v="5280104835"/>
        <n v="8112806771"/>
        <n v="7306861419"/>
        <n v="1421984485"/>
        <n v="7430490581"/>
        <n v="3379246963"/>
        <n v="8568987770"/>
        <n v="7420264964"/>
        <n v="9141687046"/>
        <n v="2934790390"/>
        <n v="6054155533"/>
        <n v="7250496484"/>
        <n v="1708309636"/>
        <n v="6621776033"/>
        <n v="4239455371"/>
        <n v="9655668275"/>
        <n v="7144619443"/>
        <n v="7026003411"/>
        <n v="7989355052"/>
        <n v="1695998542"/>
        <n v="4938683932"/>
        <n v="1101279902"/>
        <n v="6337467593"/>
        <n v="8307032775"/>
        <n v="557220025"/>
        <n v="1332014065"/>
        <n v="6196395962"/>
        <n v="109000162"/>
        <n v="9013578440"/>
        <n v="6841929195"/>
        <n v="2285909913"/>
        <n v="1053412984"/>
        <n v="461552220"/>
        <n v="4547631680"/>
        <n v="274330541"/>
        <n v="3074874117"/>
        <n v="7499040704"/>
        <n v="3146118709"/>
        <n v="2562995440"/>
        <n v="7312963265"/>
        <n v="8091673296"/>
        <n v="5413249070"/>
        <n v="8466197657"/>
        <n v="2188473191"/>
        <n v="6752221216"/>
        <n v="1010489751"/>
        <n v="6982903968"/>
        <n v="5996077836"/>
        <n v="5702735569"/>
        <n v="4795200970"/>
        <n v="9761838589"/>
        <n v="3208941189"/>
        <n v="5500900324"/>
        <n v="8370026091"/>
        <n v="6763652717"/>
        <n v="3824043181"/>
        <n v="4760458830"/>
        <n v="7211807376"/>
        <n v="8429416"/>
        <n v="9292091499"/>
        <n v="474022366"/>
        <n v="4232257828"/>
        <n v="6713002923"/>
        <n v="8522016271"/>
        <n v="5370701135"/>
        <n v="2062487711"/>
        <n v="2580515818"/>
        <n v="7851524311"/>
        <n v="6132207362"/>
        <n v="7507051181"/>
        <n v="7216154539"/>
        <n v="1191852769"/>
        <n v="2394073426"/>
        <n v="7216892619"/>
        <n v="3397635546"/>
        <n v="8466303274"/>
        <n v="3135780005"/>
        <n v="9884264767"/>
        <n v="5301271867"/>
        <n v="6358288206"/>
        <n v="6218708524"/>
        <n v="9696153952"/>
        <n v="5590936414"/>
        <n v="7981724362"/>
        <n v="5779906232"/>
        <n v="9045277825"/>
        <n v="4661238640"/>
        <n v="337273433"/>
        <n v="6431344157"/>
        <n v="3413935783"/>
        <n v="2258945845"/>
        <n v="1023375494"/>
        <n v="6912374401"/>
        <n v="8991511345"/>
        <n v="3888546118"/>
        <n v="882460491"/>
        <n v="8619597301"/>
        <n v="5577749071"/>
        <n v="2684702899"/>
        <n v="2608036521"/>
        <n v="8382365578"/>
        <n v="6012561378"/>
        <n v="1448693427"/>
        <n v="3627070036"/>
        <n v="2730367924"/>
        <n v="9761933078"/>
        <n v="1696229134"/>
        <n v="1745181757"/>
        <n v="8887244725"/>
        <n v="1723768177"/>
        <n v="3352303460"/>
        <n v="3666892635"/>
        <n v="2376734593"/>
        <n v="4828356854"/>
        <n v="4795867288"/>
        <n v="5901329561"/>
        <n v="341965448"/>
        <n v="9271966642"/>
        <n v="8941101270"/>
        <n v="7185877275"/>
        <n v="3122841345"/>
        <n v="2325369510"/>
        <n v="226054765"/>
        <n v="9932025373"/>
        <n v="6365307113"/>
        <n v="8143419395"/>
        <n v="2840627397"/>
        <n v="1899081171"/>
        <n v="4766670055"/>
        <n v="5161831992"/>
        <n v="9866509071"/>
        <n v="3594389213"/>
        <n v="549977115"/>
        <n v="8493823195"/>
        <n v="1798037143"/>
        <n v="5658593746"/>
        <n v="6744823555"/>
        <n v="3517172899"/>
        <n v="426438748"/>
        <n v="2234388177"/>
        <n v="8048684118"/>
        <n v="4268087104"/>
        <n v="5907853440"/>
        <n v="7274850471"/>
        <n v="5267048594"/>
        <n v="4766493318"/>
        <n v="7651174592"/>
        <n v="5629111914"/>
        <n v="3561974685"/>
        <n v="8948069108"/>
        <n v="437306919"/>
        <n v="5521027680"/>
        <n v="7864007404"/>
        <n v="6896845521"/>
        <n v="1404479344"/>
        <n v="111343888"/>
        <n v="8416018479"/>
        <n v="4116284142"/>
        <n v="6034872297"/>
        <n v="3284140919"/>
        <n v="1519186646"/>
        <n v="4997821723"/>
        <n v="6028720764"/>
        <n v="8417655171"/>
        <n v="8257611017"/>
        <n v="539159241"/>
        <n v="9457942986"/>
        <n v="6033027139"/>
        <n v="3080431034"/>
        <n v="9814594406"/>
        <n v="5371024172"/>
        <n v="6965268510"/>
        <n v="7149722931"/>
        <n v="7754095572"/>
        <n v="61667750"/>
        <n v="8554258997"/>
        <n v="5431725002"/>
        <n v="9615986059"/>
        <n v="5735726063"/>
        <n v="7173851900"/>
        <n v="8070792762"/>
        <n v="6694579282"/>
        <n v="7351609626"/>
        <n v="130734670"/>
        <n v="7233443454"/>
        <n v="2928797033"/>
        <n v="456145390"/>
        <n v="7285626297"/>
        <n v="2869409083"/>
        <n v="3937216249"/>
        <n v="369668919"/>
        <n v="711858460"/>
        <n v="5897418358"/>
        <n v="4795470270"/>
        <n v="7151448663"/>
        <n v="6028970254"/>
        <n v="9775867752"/>
        <n v="5645859777"/>
        <n v="6557993523"/>
        <n v="5502957837"/>
        <n v="4411984337"/>
        <n v="573093068"/>
        <n v="9283102351"/>
        <n v="9072621104"/>
        <n v="5018192446"/>
        <n v="3644010752"/>
        <n v="3429716470"/>
        <n v="2806576174"/>
        <n v="4600191164"/>
        <n v="7385813323"/>
        <n v="5841571573"/>
        <n v="4719008136"/>
        <n v="7101620088"/>
        <n v="4228202914"/>
        <n v="338258200"/>
        <n v="5076752709"/>
        <n v="2247565484"/>
        <n v="555367293"/>
        <n v="5102035133"/>
        <n v="6662024316"/>
        <n v="6162909409"/>
        <n v="7517757181"/>
        <n v="3163924465"/>
        <n v="7816165660"/>
        <n v="5202330429"/>
        <n v="1763031570"/>
        <n v="1248011421"/>
        <n v="2448387310"/>
        <n v="9877748959"/>
        <n v="8320900159"/>
        <n v="4359325467"/>
        <n v="879587768"/>
        <n v="8037162271"/>
        <n v="9233010989"/>
        <n v="85050275"/>
        <n v="2431179878"/>
        <n v="572724767"/>
        <n v="8974653448"/>
        <n v="6733145733"/>
        <n v="9514225566"/>
        <n v="6282616529"/>
        <n v="624597876"/>
        <n v="4317187883"/>
        <n v="6813884956"/>
        <n v="8963225657"/>
        <n v="5500130250"/>
        <n v="3827690738"/>
        <n v="6766860390"/>
        <n v="785844960"/>
        <n v="3392888571"/>
        <n v="5416156337"/>
        <n v="1924041130"/>
        <n v="9161236353"/>
        <n v="7892313469"/>
        <n v="7252880086"/>
        <n v="2374833283"/>
        <n v="8061890872"/>
        <n v="8423780474"/>
        <n v="3489681201"/>
        <n v="6592069398"/>
        <n v="9406678657"/>
        <n v="4497003626"/>
        <n v="2738249899"/>
        <n v="6759559384"/>
        <n v="8251870975"/>
        <n v="6706821299"/>
        <n v="5729809420"/>
        <n v="8426605489"/>
        <n v="5859909550"/>
        <n v="5030320086"/>
        <n v="3111597016"/>
        <n v="9263611103"/>
        <n v="1612789267"/>
        <n v="2560917013"/>
        <n v="8580010110"/>
        <n v="2460239809"/>
        <n v="4697382519"/>
        <n v="7396720759"/>
        <n v="9782402922"/>
        <n v="9057920106"/>
        <n v="8677752721"/>
        <n v="483386493"/>
        <n v="6597943752"/>
        <n v="2965863246"/>
        <n v="4869510072"/>
        <n v="440299261"/>
        <n v="1703050286"/>
        <n v="8387167886"/>
        <n v="2927077214"/>
        <n v="6929356945"/>
        <n v="8409632684"/>
        <n v="9590068541"/>
        <n v="169749219"/>
        <n v="1403744869"/>
        <n v="9138233216"/>
        <n v="4805561025"/>
        <n v="8105376676"/>
        <n v="9149963473"/>
        <n v="9772695323"/>
        <n v="7120927920"/>
        <n v="9421357067"/>
        <n v="2374144366"/>
        <n v="5291618217"/>
        <n v="9689538816"/>
        <n v="4122352302"/>
        <n v="9278720661"/>
        <n v="6072769324"/>
        <n v="7773137379"/>
        <n v="2535102956"/>
        <n v="3716354700"/>
        <n v="1481021019"/>
        <n v="4599829538"/>
        <n v="7350194704"/>
        <n v="2012821351"/>
        <n v="648869700"/>
        <n v="8470537100"/>
        <n v="1119891441"/>
        <n v="4773078033"/>
        <n v="9047868298"/>
        <n v="9560949024"/>
        <n v="9862894951"/>
        <n v="2932398420"/>
        <n v="8945326160"/>
        <n v="5321622483"/>
        <n v="6768911560"/>
        <n v="1358198320"/>
        <n v="1109442085"/>
        <n v="8540963745"/>
        <n v="3975177649"/>
        <n v="4411310137"/>
        <n v="7316706692"/>
        <n v="8050862781"/>
        <n v="5053818950"/>
        <n v="611872923"/>
        <n v="4208309782"/>
        <n v="5669034387"/>
        <n v="1664434863"/>
        <n v="2097151222"/>
        <n v="540646353"/>
        <n v="33414211"/>
        <n v="3050607331"/>
        <n v="5605938725"/>
        <n v="1216065934"/>
        <n v="4964277787"/>
        <n v="4421744175"/>
        <n v="477240076"/>
        <n v="7173658674"/>
        <n v="9277686920"/>
        <n v="1913070453"/>
        <n v="4053169361"/>
        <n v="6300318907"/>
        <n v="1341398511"/>
        <n v="3451475619"/>
        <n v="2141428058"/>
        <n v="4285341703"/>
        <n v="1357123055"/>
        <n v="5041172082"/>
        <n v="2289773378"/>
        <n v="7503786621"/>
        <n v="9984515919"/>
        <n v="8642249236"/>
        <n v="80027935"/>
        <n v="5979481379"/>
        <n v="6059884343"/>
        <n v="5081779992"/>
        <n v="4109179552"/>
        <n v="9633320114"/>
        <n v="3400328270"/>
        <n v="2812376552"/>
        <n v="8231751172"/>
        <n v="2517603074"/>
        <n v="1177525801"/>
        <n v="5275079933"/>
        <n v="1000791828"/>
        <n v="9313170292"/>
        <n v="3022524726"/>
        <n v="6457966423"/>
        <n v="9857312878"/>
        <n v="3313250441"/>
        <n v="1543048755"/>
        <n v="3839767585"/>
        <n v="9101127396"/>
        <n v="4939816976"/>
        <n v="5761052810"/>
        <n v="8227606723"/>
        <n v="6219754963"/>
        <n v="422783582"/>
        <n v="8940428406"/>
        <n v="5114736504"/>
        <n v="3732729871"/>
        <n v="1364793503"/>
        <n v="5433826796"/>
        <n v="173366658"/>
        <n v="294341727"/>
        <n v="3028915125"/>
        <n v="3644238516"/>
        <n v="1397662884"/>
        <n v="4991942669"/>
        <n v="2316904587"/>
        <n v="5248996015"/>
        <n v="4352673439"/>
        <n v="5294210836"/>
        <n v="1568063851"/>
        <n v="4864483846"/>
        <n v="2839176950"/>
        <n v="2962998721"/>
        <n v="7180728894"/>
        <n v="9466012917"/>
        <n v="5742042440"/>
        <n v="4268514705"/>
        <n v="8367487496"/>
        <n v="6629273545"/>
        <n v="9019802849"/>
        <n v="1530590884"/>
        <n v="2613598620"/>
        <n v="947196032"/>
        <n v="7010381732"/>
        <n v="2617040165"/>
        <n v="2835574600"/>
        <n v="2802257045"/>
        <n v="4100457593"/>
        <n v="9828261974"/>
        <n v="6926559300"/>
        <n v="8318086127"/>
        <n v="3629070060"/>
        <n v="5966584161"/>
        <n v="5528482343"/>
        <n v="6931363034"/>
        <n v="8956284610"/>
        <n v="8522090959"/>
        <n v="2240357183"/>
        <n v="738777314"/>
        <n v="1311702037"/>
        <n v="3632149990"/>
        <n v="8263278830"/>
        <n v="2310865330"/>
        <n v="2289749987"/>
        <n v="5200827930"/>
        <n v="1074184298"/>
        <n v="1380625484"/>
        <n v="6956102357"/>
        <n v="7043034800"/>
        <n v="722965698"/>
        <n v="6127741973"/>
        <n v="3306287193"/>
        <n v="1340620656"/>
        <n v="8283813605"/>
        <n v="4730614932"/>
        <n v="7449106585"/>
        <n v="6060567002"/>
        <n v="4434252398"/>
        <n v="8436192763"/>
        <n v="4855644681"/>
        <n v="5364682"/>
        <n v="7946970203"/>
        <n v="3460872464"/>
        <n v="5764893122"/>
        <n v="1225510711"/>
        <n v="6079651870"/>
        <n v="7052724936"/>
        <n v="5697674548"/>
        <n v="2001375545"/>
        <n v="3090183086"/>
        <n v="4924886013"/>
        <n v="782054899"/>
        <n v="8840408187"/>
        <n v="9046284381"/>
        <n v="2776651760"/>
        <n v="4572940200"/>
        <n v="4038921037"/>
        <n v="421037848"/>
        <n v="4328503316"/>
        <n v="7456221047"/>
        <n v="414230492"/>
        <n v="9486691259"/>
        <n v="7929279518"/>
        <n v="1700147911"/>
        <n v="4327225945"/>
        <n v="6565664976"/>
        <n v="4969519382"/>
        <n v="4846311291"/>
        <n v="8015513971"/>
        <n v="2737167116"/>
        <n v="900909046"/>
        <n v="5054894467"/>
        <n v="5791690533"/>
        <n v="561071554"/>
        <n v="502081268"/>
        <n v="7188905991"/>
        <n v="8172075253"/>
        <n v="9181670428"/>
        <n v="5982957852"/>
        <n v="760999615"/>
        <n v="5629941385"/>
        <n v="2995444435"/>
        <n v="6278506546"/>
        <n v="249680647"/>
        <n v="2823816539"/>
        <n v="8914853699"/>
        <n v="2925593047"/>
        <n v="3289635734"/>
        <n v="3325326098"/>
        <n v="3699222175"/>
        <n v="8004223765"/>
        <n v="7974497902"/>
        <n v="7662969656"/>
        <n v="8612329678"/>
        <n v="7330837661"/>
        <n v="1928620624"/>
        <n v="2506904960"/>
        <n v="7185092437"/>
        <n v="8791547570"/>
        <n v="2792541069"/>
        <n v="5306270138"/>
        <n v="6257670398"/>
        <n v="6535583832"/>
        <n v="3185929308"/>
        <n v="3408573075"/>
        <n v="6555966188"/>
        <n v="8628491259"/>
        <n v="873141871"/>
        <n v="5830535227"/>
        <n v="1880874731"/>
        <n v="9685974415"/>
        <n v="8693588722"/>
        <n v="6441140176"/>
        <n v="9200128054"/>
        <n v="4431692620"/>
        <n v="3748398668"/>
        <n v="5562289159"/>
        <n v="4386831928"/>
        <n v="654484787"/>
        <n v="3438241742"/>
        <n v="582667570"/>
        <n v="6375057046"/>
        <n v="1092051342"/>
        <n v="1509574452"/>
        <n v="4641711313"/>
        <n v="5215699371"/>
        <n v="2227575907"/>
        <n v="2363625454"/>
        <n v="7621560419"/>
        <n v="371140982"/>
        <n v="2282786646"/>
        <n v="440570556"/>
        <n v="8956729310"/>
        <n v="1541479927"/>
        <n v="4031482272"/>
        <n v="2380747740"/>
        <n v="5970964660"/>
        <n v="7720162788"/>
        <n v="1223197762"/>
        <n v="6928786542"/>
        <n v="2101472532"/>
        <n v="7357410289"/>
        <n v="3842080675"/>
        <n v="7903690830"/>
        <n v="3865843017"/>
        <n v="2580747102"/>
        <n v="8399454678"/>
        <n v="3503207313"/>
        <n v="7755504070"/>
        <n v="5161867397"/>
        <n v="8942646135"/>
        <n v="8853064848"/>
        <n v="7053474079"/>
        <n v="4487981315"/>
        <n v="1711694468"/>
        <n v="8212119836"/>
        <n v="4935186078"/>
        <n v="5382775431"/>
        <n v="9204268623"/>
        <n v="8829357430"/>
        <n v="9020001847"/>
        <n v="5306316104"/>
        <n v="6601538518"/>
        <n v="2990425033"/>
        <n v="4726865262"/>
        <n v="691789899"/>
        <n v="4359470938"/>
        <n v="8969596515"/>
        <n v="2292006926"/>
        <n v="2245195950"/>
        <n v="6684688437"/>
        <n v="3213127164"/>
        <n v="1975791373"/>
        <n v="2810963746"/>
        <n v="5450025497"/>
        <n v="5925850831"/>
        <n v="5030266871"/>
        <n v="478940437"/>
        <n v="7613874585"/>
        <n v="3643791156"/>
        <n v="4283311220"/>
        <n v="5834352921"/>
        <n v="7957814893"/>
        <n v="6481008816"/>
        <n v="2305918821"/>
        <n v="5402310737"/>
        <n v="9724119709"/>
        <n v="4865567091"/>
        <n v="5870473510"/>
        <n v="8241932044"/>
        <n v="2253125702"/>
        <n v="3215989543"/>
        <n v="494182752"/>
        <n v="3385089876"/>
        <n v="6471383404"/>
        <n v="1865432863"/>
        <n v="7547035624"/>
        <n v="6536989158"/>
        <n v="232504831"/>
        <n v="4875662779"/>
        <n v="4868390641"/>
        <n v="32906689"/>
        <n v="3010371789"/>
        <n v="9785108338"/>
        <n v="4271969639"/>
        <n v="1648924613"/>
        <n v="9526664193"/>
        <n v="4489563342"/>
        <n v="6189693117"/>
        <n v="1056041760"/>
        <n v="7280392961"/>
        <n v="1285149236"/>
        <n v="3731183929"/>
        <n v="2683714426"/>
        <n v="8126177635"/>
        <n v="5024129980"/>
        <n v="6639909230"/>
        <n v="2120608102"/>
        <n v="7438503646"/>
        <n v="2854802801"/>
        <n v="368489626"/>
        <n v="5392061436"/>
        <n v="2604892506"/>
        <n v="9949518087"/>
        <n v="136197495"/>
        <n v="3085868827"/>
        <n v="5938969942"/>
        <n v="3386389235"/>
        <n v="6966724605"/>
        <n v="6990513328"/>
        <n v="8958518789"/>
        <n v="6198103239"/>
        <n v="4596227696"/>
        <n v="2606127776"/>
        <n v="7825906211"/>
        <n v="766206471"/>
        <n v="4893864952"/>
        <n v="8100330154"/>
        <n v="1981579604"/>
        <n v="5530136830"/>
        <n v="1875192791"/>
        <n v="7557735805"/>
        <n v="9954789018"/>
        <n v="3966361053"/>
        <n v="1279913184"/>
        <n v="5989862859"/>
        <n v="9906715766"/>
        <n v="6297166856"/>
        <n v="9775349310"/>
        <n v="1634518964"/>
        <n v="8111897515"/>
        <n v="1471448010"/>
        <n v="3547043085"/>
        <n v="8076796115"/>
        <n v="1772878488"/>
        <n v="2352266822"/>
        <n v="5835602245"/>
        <n v="6386975836"/>
        <n v="2984792296"/>
        <n v="8613123040"/>
        <n v="738289739"/>
        <n v="1361115956"/>
        <n v="2757348879"/>
        <n v="4447986801"/>
        <n v="933637732"/>
        <n v="6069303896"/>
        <n v="2482921873"/>
        <n v="1403659420"/>
        <n v="4467745196"/>
        <n v="9760748135"/>
        <n v="8946360601"/>
        <n v="6157503898"/>
        <n v="6005812748"/>
        <n v="3606916645"/>
        <n v="8157949215"/>
        <n v="7505564369"/>
        <n v="7067651979"/>
        <n v="3589830297"/>
        <n v="6906960537"/>
        <n v="8167248958"/>
        <n v="3823473810"/>
        <n v="1349303532"/>
        <n v="3898126236"/>
        <n v="4846562775"/>
        <n v="7918210703"/>
        <n v="5216866341"/>
        <n v="7186219377"/>
        <n v="2683715675"/>
        <n v="921406073"/>
        <n v="3805847847"/>
        <n v="4572538149"/>
        <n v="2863491959"/>
        <n v="6266713415"/>
        <n v="6077384529"/>
        <n v="1082035342"/>
        <n v="7200068424"/>
        <n v="8200657139"/>
        <n v="1870104129"/>
        <n v="2506623275"/>
        <n v="3388958817"/>
        <n v="1765123228"/>
        <n v="6008848858"/>
        <n v="8410571076"/>
        <n v="957908557"/>
        <n v="742111934"/>
        <n v="2009422434"/>
        <n v="1928016135"/>
        <n v="4295577634"/>
        <n v="1148268048"/>
        <n v="9357330180"/>
        <n v="6236795610"/>
        <n v="2079553648"/>
        <n v="3015521505"/>
        <n v="6254400846"/>
        <n v="9018959331"/>
        <n v="5329944100"/>
        <n v="2660917644"/>
        <n v="8536894263"/>
        <n v="8107812120"/>
        <n v="3535066461"/>
        <n v="7487682932"/>
        <n v="736662681"/>
        <n v="4719218645"/>
        <n v="5812341342"/>
        <n v="1018641925"/>
        <n v="2874281664"/>
        <n v="7097384369"/>
        <n v="2770401053"/>
        <n v="6996555508"/>
        <n v="890210394"/>
        <n v="2776830875"/>
        <n v="2054818198"/>
        <n v="7461166768"/>
        <n v="251596075"/>
        <n v="814323323"/>
        <n v="2653459517"/>
        <n v="8308706663"/>
        <n v="7891665959"/>
        <n v="801815815"/>
        <n v="4026823775"/>
        <n v="5126935539"/>
        <n v="9638695179"/>
        <n v="413635615"/>
        <n v="9122941551"/>
        <n v="3218121555"/>
        <n v="7613443763"/>
        <n v="6587006327"/>
        <n v="3314515545"/>
        <n v="2216245486"/>
        <n v="6366795476"/>
        <n v="2727134506"/>
        <n v="5145102885"/>
        <n v="4433835643"/>
        <n v="9950651113"/>
        <n v="5771514089"/>
        <n v="6610129623"/>
        <n v="8927277378"/>
        <n v="5067774157"/>
        <n v="5707574538"/>
        <n v="5938896066"/>
        <n v="7625993237"/>
        <n v="3387715450"/>
        <n v="9986426461"/>
        <n v="495170155"/>
        <n v="4344500009"/>
        <n v="1494804036"/>
        <n v="3334983044"/>
        <n v="6457795017"/>
        <n v="8169947502"/>
        <n v="9874774282"/>
        <n v="867389927"/>
        <n v="6229354113"/>
        <n v="6662517566"/>
        <n v="6094773848"/>
        <n v="1653126830"/>
        <n v="4381850776"/>
        <n v="1909558771"/>
        <n v="5752310883"/>
        <n v="8764543445"/>
        <n v="3097665892"/>
        <n v="6746209655"/>
        <n v="3388033058"/>
        <n v="6329752044"/>
        <n v="6676725754"/>
        <n v="5193959660"/>
        <n v="4080127787"/>
        <n v="1546641534"/>
        <n v="5374145101"/>
        <n v="8845076373"/>
        <n v="7764433145"/>
        <n v="7980864512"/>
        <n v="7759270927"/>
        <n v="7851521611"/>
        <n v="452450834"/>
        <n v="4509814818"/>
        <n v="6180277718"/>
        <n v="8896804514"/>
        <n v="8240863264"/>
        <n v="1439605185"/>
        <n v="8635789089"/>
        <n v="6290196105"/>
        <n v="5747845162"/>
        <n v="9763625200"/>
        <n v="608795353"/>
        <n v="6849984579"/>
        <n v="2659225502"/>
        <n v="9972934149"/>
        <n v="1187236382"/>
        <n v="5875022334"/>
        <n v="6815322488"/>
        <n v="6840073699"/>
        <n v="4619260684"/>
        <n v="5109370902"/>
        <n v="7299770105"/>
        <n v="7735616890"/>
        <n v="4857852547"/>
        <n v="1658141735"/>
        <n v="1339199890"/>
        <n v="1538270661"/>
        <n v="574419588"/>
        <n v="7684326274"/>
        <n v="1103203078"/>
        <n v="9401153941"/>
        <n v="3017601513"/>
        <n v="9576814773"/>
        <n v="542751668"/>
        <n v="547646649"/>
        <n v="6244693820"/>
        <n v="1966497046"/>
        <n v="6636473801"/>
        <n v="702000765"/>
        <n v="7487997281"/>
        <n v="2381103413"/>
        <n v="2739607699"/>
        <n v="6930963861"/>
        <n v="8071174979"/>
        <n v="850408535"/>
        <n v="101078306"/>
        <n v="793224766"/>
        <n v="9250381057"/>
        <n v="9449672524"/>
        <n v="777717051"/>
        <n v="2299991605"/>
        <n v="7451213698"/>
        <n v="6674084062"/>
        <n v="8953574021"/>
        <n v="5293925593"/>
        <n v="5637478076"/>
        <n v="8227422285"/>
        <n v="100875317"/>
        <n v="2593506947"/>
        <n v="5237318591"/>
        <n v="5796408423"/>
        <n v="2577958286"/>
        <n v="2703139127"/>
        <n v="6706520015"/>
        <n v="5480245026"/>
        <n v="9478728735"/>
        <n v="3887913057"/>
        <n v="60143630"/>
        <n v="3148229307"/>
        <n v="210793628"/>
        <n v="8596021338"/>
        <n v="3018575271"/>
        <n v="5007701903"/>
        <n v="2563149979"/>
        <n v="1286000262"/>
        <n v="173442974"/>
        <n v="2171841388"/>
        <n v="68556660"/>
        <n v="3352158785"/>
        <n v="1017210774"/>
        <n v="5428644479"/>
        <n v="7809721760"/>
        <n v="612830199"/>
        <n v="6242427574"/>
        <n v="855109381"/>
        <n v="8911955455"/>
        <n v="2552564104"/>
        <n v="3573634156"/>
        <n v="4269876839"/>
        <n v="3726785037"/>
        <n v="7371628589"/>
        <n v="394376347"/>
        <n v="2410229753"/>
        <n v="4794027394"/>
        <n v="9184442440"/>
        <n v="323121237"/>
        <n v="3585470974"/>
        <n v="5318117827"/>
        <n v="7988786793"/>
        <n v="1625980232"/>
        <n v="2252917045"/>
        <n v="1249681569"/>
        <n v="7576940660"/>
        <n v="3396848878"/>
        <n v="857885656"/>
        <n v="3122986507"/>
        <n v="5673128834"/>
        <n v="6596054863"/>
        <n v="9732826920"/>
        <n v="8550510442"/>
        <n v="2571710722"/>
        <n v="8851140338"/>
        <n v="1301050188"/>
        <n v="7640195037"/>
        <n v="3378390045"/>
        <n v="2766789913"/>
        <n v="1335890669"/>
        <n v="4717110849"/>
      </sharedItems>
    </cacheField>
    <cacheField name="Patient ID" numFmtId="0">
      <sharedItems containsSemiMixedTypes="0" containsString="0" containsNumber="1" containsInteger="1" minValue="9455298" maxValue="9964057423"/>
    </cacheField>
    <cacheField name="Date of Service" numFmtId="14">
      <sharedItems containsDate="1" containsMixedTypes="1" minDate="2024-01-05T00:00:00" maxDate="2024-12-10T00:00:00"/>
    </cacheField>
    <cacheField name="Billed Amount" numFmtId="164">
      <sharedItems containsSemiMixedTypes="0" containsString="0" containsNumber="1" containsInteger="1" minValue="100" maxValue="500"/>
    </cacheField>
    <cacheField name="Procedure Code" numFmtId="0">
      <sharedItems containsSemiMixedTypes="0" containsString="0" containsNumber="1" containsInteger="1" minValue="99213" maxValue="99238"/>
    </cacheField>
    <cacheField name="Diagnosis Code" numFmtId="0">
      <sharedItems/>
    </cacheField>
    <cacheField name="Allowed Amount" numFmtId="164">
      <sharedItems containsSemiMixedTypes="0" containsString="0" containsNumber="1" containsInteger="1" minValue="64" maxValue="442"/>
    </cacheField>
    <cacheField name="Paid Amount" numFmtId="164">
      <sharedItems containsSemiMixedTypes="0" containsString="0" containsNumber="1" containsInteger="1" minValue="53" maxValue="423"/>
    </cacheField>
    <cacheField name="Insurance Type" numFmtId="0">
      <sharedItems count="4">
        <s v="Self-Pay"/>
        <s v="Medicare"/>
        <s v="Commercial"/>
        <s v="Medicaid"/>
      </sharedItems>
    </cacheField>
    <cacheField name="Claim Status" numFmtId="0">
      <sharedItems count="3">
        <s v="Paid"/>
        <s v="Under Review"/>
        <s v="Denied"/>
      </sharedItems>
    </cacheField>
    <cacheField name="Reason Code" numFmtId="0">
      <sharedItems count="8">
        <s v="Incorrect billing information"/>
        <s v="Pre-existing condition"/>
        <s v="Duplicate claim"/>
        <s v="Authorization not obtained"/>
        <s v="Patient eligibility issues"/>
        <s v="Lack of medical necessity"/>
        <s v="Service not covered"/>
        <s v="Missing documentation"/>
      </sharedItems>
    </cacheField>
    <cacheField name="Follow-up Required" numFmtId="0">
      <sharedItems/>
    </cacheField>
    <cacheField name="AR Status" numFmtId="0">
      <sharedItems/>
    </cacheField>
    <cacheField name="Outcome" numFmtId="0">
      <sharedItems/>
    </cacheField>
  </cacheFields>
  <extLst>
    <ext xmlns:x14="http://schemas.microsoft.com/office/spreadsheetml/2009/9/main" uri="{725AE2AE-9491-48be-B2B4-4EB974FC3084}">
      <x14:pivotCacheDefinition pivotCacheId="11498696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0HO1FSN4AP"/>
    <x v="0"/>
    <n v="7936697103"/>
    <d v="2024-07-08T00:00:00"/>
    <n v="304"/>
    <n v="99231"/>
    <s v="A02.1"/>
    <n v="218"/>
    <n v="203"/>
    <x v="0"/>
    <x v="0"/>
    <x v="0"/>
    <s v="Yes"/>
    <s v="Pending"/>
    <s v="Partially Paid"/>
  </r>
  <r>
    <s v="9U86CI2P5A"/>
    <x v="1"/>
    <n v="1547160031"/>
    <s v="06/21/2024"/>
    <n v="348"/>
    <n v="99213"/>
    <s v="A16.5"/>
    <n v="216"/>
    <n v="206"/>
    <x v="1"/>
    <x v="0"/>
    <x v="1"/>
    <s v="Yes"/>
    <s v="Open"/>
    <s v="Denied"/>
  </r>
  <r>
    <s v="1QEU1AIDAU"/>
    <x v="2"/>
    <n v="2611585318"/>
    <d v="2024-04-07T00:00:00"/>
    <n v="235"/>
    <n v="99213"/>
    <s v="A00.1"/>
    <n v="148"/>
    <n v="119"/>
    <x v="2"/>
    <x v="1"/>
    <x v="2"/>
    <s v="No"/>
    <s v="Denied"/>
    <s v="Denied"/>
  </r>
  <r>
    <s v="WH7XDS8CEO"/>
    <x v="3"/>
    <n v="7167948632"/>
    <s v="05/26/2024"/>
    <n v="112"/>
    <n v="99215"/>
    <s v="A18.6"/>
    <n v="79"/>
    <n v="69"/>
    <x v="1"/>
    <x v="2"/>
    <x v="3"/>
    <s v="No"/>
    <s v="Partially Paid"/>
    <s v="Denied"/>
  </r>
  <r>
    <s v="M6OJEZ8KGI"/>
    <x v="4"/>
    <n v="2140226267"/>
    <s v="07/16/2024"/>
    <n v="406"/>
    <n v="99238"/>
    <s v="A17.9"/>
    <n v="320"/>
    <n v="259"/>
    <x v="1"/>
    <x v="2"/>
    <x v="3"/>
    <s v="No"/>
    <s v="On Hold"/>
    <s v="Denied"/>
  </r>
  <r>
    <s v="NST1AJ3BG4"/>
    <x v="5"/>
    <n v="5437847378"/>
    <d v="2024-04-06T00:00:00"/>
    <n v="272"/>
    <n v="99231"/>
    <s v="A02.1"/>
    <n v="202"/>
    <n v="176"/>
    <x v="0"/>
    <x v="0"/>
    <x v="4"/>
    <s v="No"/>
    <s v="Pending"/>
    <s v="Partially Paid"/>
  </r>
  <r>
    <s v="G7C9QQKWHN"/>
    <x v="6"/>
    <n v="1558663046"/>
    <s v="07/28/2024"/>
    <n v="358"/>
    <n v="99221"/>
    <s v="A01.9"/>
    <n v="249"/>
    <n v="202"/>
    <x v="1"/>
    <x v="2"/>
    <x v="0"/>
    <s v="No"/>
    <s v="Closed"/>
    <s v="Paid"/>
  </r>
  <r>
    <s v="GTGZLOTL2C"/>
    <x v="7"/>
    <n v="5362322108"/>
    <s v="05/30/2024"/>
    <n v="365"/>
    <n v="99213"/>
    <s v="A07.8"/>
    <n v="252"/>
    <n v="205"/>
    <x v="3"/>
    <x v="1"/>
    <x v="4"/>
    <s v="No"/>
    <s v="Open"/>
    <s v="Paid"/>
  </r>
  <r>
    <s v="TLU7MTJ63J"/>
    <x v="8"/>
    <n v="1861061750"/>
    <s v="07/16/2024"/>
    <n v="126"/>
    <n v="99238"/>
    <s v="A05.4"/>
    <n v="109"/>
    <n v="108"/>
    <x v="1"/>
    <x v="2"/>
    <x v="3"/>
    <s v="No"/>
    <s v="Closed"/>
    <s v="Partially Paid"/>
  </r>
  <r>
    <s v="44K5PG8X8S"/>
    <x v="9"/>
    <n v="2435590086"/>
    <d v="2024-02-05T00:00:00"/>
    <n v="342"/>
    <n v="99221"/>
    <s v="A09.9"/>
    <n v="258"/>
    <n v="251"/>
    <x v="1"/>
    <x v="0"/>
    <x v="4"/>
    <s v="No"/>
    <s v="On Hold"/>
    <s v="Partially Paid"/>
  </r>
  <r>
    <s v="TO2JYK61C0"/>
    <x v="10"/>
    <n v="825710946"/>
    <d v="2024-12-05T00:00:00"/>
    <n v="141"/>
    <n v="99221"/>
    <s v="A03.9"/>
    <n v="92"/>
    <n v="81"/>
    <x v="1"/>
    <x v="1"/>
    <x v="1"/>
    <s v="Yes"/>
    <s v="Denied"/>
    <s v="Partially Paid"/>
  </r>
  <r>
    <s v="DOX1BBCXK5"/>
    <x v="11"/>
    <n v="7549905083"/>
    <d v="2024-11-05T00:00:00"/>
    <n v="113"/>
    <n v="99223"/>
    <s v="A02.2"/>
    <n v="79"/>
    <n v="77"/>
    <x v="3"/>
    <x v="1"/>
    <x v="5"/>
    <s v="No"/>
    <s v="On Hold"/>
    <s v="Denied"/>
  </r>
  <r>
    <s v="LH04A1LY4B"/>
    <x v="12"/>
    <n v="3992634482"/>
    <d v="2024-08-06T00:00:00"/>
    <n v="248"/>
    <n v="99233"/>
    <s v="A06.0"/>
    <n v="202"/>
    <n v="186"/>
    <x v="0"/>
    <x v="1"/>
    <x v="6"/>
    <s v="Yes"/>
    <s v="Partially Paid"/>
    <s v="Partially Paid"/>
  </r>
  <r>
    <s v="2ETLXC20SI"/>
    <x v="13"/>
    <n v="7459859155"/>
    <s v="06/28/2024"/>
    <n v="162"/>
    <n v="99233"/>
    <s v="A06.0"/>
    <n v="99"/>
    <n v="86"/>
    <x v="2"/>
    <x v="2"/>
    <x v="3"/>
    <s v="Yes"/>
    <s v="Open"/>
    <s v="Paid"/>
  </r>
  <r>
    <s v="2VO26C5QLH"/>
    <x v="14"/>
    <n v="651880351"/>
    <d v="2024-10-08T00:00:00"/>
    <n v="493"/>
    <n v="99233"/>
    <s v="A07.0"/>
    <n v="366"/>
    <n v="360"/>
    <x v="3"/>
    <x v="0"/>
    <x v="1"/>
    <s v="No"/>
    <s v="Partially Paid"/>
    <s v="Paid"/>
  </r>
  <r>
    <s v="BCCMJ8LJ96"/>
    <x v="15"/>
    <n v="5311844927"/>
    <d v="2024-02-07T00:00:00"/>
    <n v="260"/>
    <n v="99213"/>
    <s v="A03.3"/>
    <n v="178"/>
    <n v="172"/>
    <x v="3"/>
    <x v="2"/>
    <x v="4"/>
    <s v="Yes"/>
    <s v="Denied"/>
    <s v="Denied"/>
  </r>
  <r>
    <s v="08283DU65I"/>
    <x v="16"/>
    <n v="177264715"/>
    <s v="08/24/2024"/>
    <n v="126"/>
    <n v="99221"/>
    <s v="A00.9"/>
    <n v="95"/>
    <n v="94"/>
    <x v="3"/>
    <x v="1"/>
    <x v="2"/>
    <s v="No"/>
    <s v="Pending"/>
    <s v="Denied"/>
  </r>
  <r>
    <s v="1EO0LLBIBO"/>
    <x v="17"/>
    <n v="7385589180"/>
    <d v="2024-11-09T00:00:00"/>
    <n v="311"/>
    <n v="99231"/>
    <s v="A05.0"/>
    <n v="280"/>
    <n v="274"/>
    <x v="3"/>
    <x v="1"/>
    <x v="6"/>
    <s v="No"/>
    <s v="Denied"/>
    <s v="Paid"/>
  </r>
  <r>
    <s v="640R5YIQ6A"/>
    <x v="18"/>
    <n v="6031973951"/>
    <s v="08/27/2024"/>
    <n v="408"/>
    <n v="99214"/>
    <s v="A04.2"/>
    <n v="262"/>
    <n v="219"/>
    <x v="3"/>
    <x v="0"/>
    <x v="4"/>
    <s v="Yes"/>
    <s v="Pending"/>
    <s v="Paid"/>
  </r>
  <r>
    <s v="BLI177KZBU"/>
    <x v="19"/>
    <n v="3748293535"/>
    <s v="08/23/2024"/>
    <n v="130"/>
    <n v="99231"/>
    <s v="A16.9"/>
    <n v="98"/>
    <n v="82"/>
    <x v="0"/>
    <x v="2"/>
    <x v="5"/>
    <s v="No"/>
    <s v="Denied"/>
    <s v="Paid"/>
  </r>
  <r>
    <s v="T3ZDMQHOSX"/>
    <x v="20"/>
    <n v="6867451346"/>
    <s v="07/30/2024"/>
    <n v="146"/>
    <n v="99213"/>
    <s v="A08.1"/>
    <n v="102"/>
    <n v="99"/>
    <x v="3"/>
    <x v="1"/>
    <x v="3"/>
    <s v="Yes"/>
    <s v="Denied"/>
    <s v="Partially Paid"/>
  </r>
  <r>
    <s v="P5FJOMYEDC"/>
    <x v="21"/>
    <n v="6256271979"/>
    <s v="06/24/2024"/>
    <n v="150"/>
    <n v="99223"/>
    <s v="A06.8"/>
    <n v="91"/>
    <n v="80"/>
    <x v="2"/>
    <x v="2"/>
    <x v="3"/>
    <s v="No"/>
    <s v="Pending"/>
    <s v="Paid"/>
  </r>
  <r>
    <s v="TCXP3XFFDS"/>
    <x v="22"/>
    <n v="2860208500"/>
    <d v="2024-11-07T00:00:00"/>
    <n v="285"/>
    <n v="99213"/>
    <s v="A16.3"/>
    <n v="228"/>
    <n v="215"/>
    <x v="1"/>
    <x v="0"/>
    <x v="6"/>
    <s v="Yes"/>
    <s v="On Hold"/>
    <s v="Paid"/>
  </r>
  <r>
    <s v="IF5G6HAB92"/>
    <x v="23"/>
    <n v="5372537165"/>
    <s v="07/16/2024"/>
    <n v="139"/>
    <n v="99222"/>
    <s v="A18.1"/>
    <n v="109"/>
    <n v="104"/>
    <x v="3"/>
    <x v="0"/>
    <x v="4"/>
    <s v="Yes"/>
    <s v="Denied"/>
    <s v="Denied"/>
  </r>
  <r>
    <s v="IFXQAH3MIK"/>
    <x v="24"/>
    <n v="6938202039"/>
    <d v="2024-08-06T00:00:00"/>
    <n v="126"/>
    <n v="99238"/>
    <s v="A19.8"/>
    <n v="79"/>
    <n v="71"/>
    <x v="1"/>
    <x v="2"/>
    <x v="6"/>
    <s v="Yes"/>
    <s v="Open"/>
    <s v="Partially Paid"/>
  </r>
  <r>
    <s v="2SARP2I5H9"/>
    <x v="25"/>
    <n v="3734914882"/>
    <s v="07/19/2024"/>
    <n v="160"/>
    <n v="99221"/>
    <s v="A16.8"/>
    <n v="137"/>
    <n v="123"/>
    <x v="2"/>
    <x v="1"/>
    <x v="6"/>
    <s v="No"/>
    <s v="Partially Paid"/>
    <s v="Denied"/>
  </r>
  <r>
    <s v="ZY5NISVAQY"/>
    <x v="26"/>
    <n v="598578407"/>
    <d v="2024-09-09T00:00:00"/>
    <n v="215"/>
    <n v="99214"/>
    <s v="A18.3"/>
    <n v="179"/>
    <n v="162"/>
    <x v="0"/>
    <x v="1"/>
    <x v="3"/>
    <s v="Yes"/>
    <s v="Closed"/>
    <s v="Paid"/>
  </r>
  <r>
    <s v="RWKH596U64"/>
    <x v="27"/>
    <n v="6085203521"/>
    <s v="08/31/2024"/>
    <n v="308"/>
    <n v="99222"/>
    <s v="A18.7"/>
    <n v="241"/>
    <n v="199"/>
    <x v="2"/>
    <x v="2"/>
    <x v="5"/>
    <s v="No"/>
    <s v="Closed"/>
    <s v="Paid"/>
  </r>
  <r>
    <s v="UH0C4B3YR5"/>
    <x v="28"/>
    <n v="5435853343"/>
    <s v="05/29/2024"/>
    <n v="416"/>
    <n v="99221"/>
    <s v="A04.6"/>
    <n v="316"/>
    <n v="285"/>
    <x v="2"/>
    <x v="0"/>
    <x v="3"/>
    <s v="Yes"/>
    <s v="Closed"/>
    <s v="Partially Paid"/>
  </r>
  <r>
    <s v="G7DPHO9I6X"/>
    <x v="29"/>
    <n v="4541238668"/>
    <s v="08/18/2024"/>
    <n v="170"/>
    <n v="99214"/>
    <s v="A05.7"/>
    <n v="142"/>
    <n v="138"/>
    <x v="2"/>
    <x v="0"/>
    <x v="6"/>
    <s v="Yes"/>
    <s v="Pending"/>
    <s v="Denied"/>
  </r>
  <r>
    <s v="DWI3T87WCR"/>
    <x v="30"/>
    <n v="3923670693"/>
    <s v="06/18/2024"/>
    <n v="135"/>
    <n v="99233"/>
    <s v="A18.7"/>
    <n v="88"/>
    <n v="74"/>
    <x v="0"/>
    <x v="1"/>
    <x v="0"/>
    <s v="No"/>
    <s v="Closed"/>
    <s v="Partially Paid"/>
  </r>
  <r>
    <s v="AYT4TJVKH7"/>
    <x v="31"/>
    <n v="8155075476"/>
    <s v="07/26/2024"/>
    <n v="202"/>
    <n v="99215"/>
    <s v="A06.3"/>
    <n v="139"/>
    <n v="135"/>
    <x v="3"/>
    <x v="0"/>
    <x v="3"/>
    <s v="No"/>
    <s v="Partially Paid"/>
    <s v="Partially Paid"/>
  </r>
  <r>
    <s v="LDWX5I35Y9"/>
    <x v="32"/>
    <n v="4812043647"/>
    <s v="09/20/2024"/>
    <n v="142"/>
    <n v="99223"/>
    <s v="A16.1"/>
    <n v="110"/>
    <n v="105"/>
    <x v="1"/>
    <x v="0"/>
    <x v="7"/>
    <s v="No"/>
    <s v="Closed"/>
    <s v="Partially Paid"/>
  </r>
  <r>
    <s v="RAMTWM13DS"/>
    <x v="33"/>
    <n v="9555599294"/>
    <s v="07/16/2024"/>
    <n v="448"/>
    <n v="99231"/>
    <s v="A08.0"/>
    <n v="303"/>
    <n v="288"/>
    <x v="0"/>
    <x v="2"/>
    <x v="5"/>
    <s v="Yes"/>
    <s v="On Hold"/>
    <s v="Denied"/>
  </r>
  <r>
    <s v="U45AZS93YA"/>
    <x v="34"/>
    <n v="2413503202"/>
    <s v="07/19/2024"/>
    <n v="363"/>
    <n v="99238"/>
    <s v="A00.1"/>
    <n v="230"/>
    <n v="226"/>
    <x v="3"/>
    <x v="2"/>
    <x v="1"/>
    <s v="No"/>
    <s v="Closed"/>
    <s v="Paid"/>
  </r>
  <r>
    <s v="8HAXMI6098"/>
    <x v="35"/>
    <n v="8760497936"/>
    <s v="07/16/2024"/>
    <n v="455"/>
    <n v="99232"/>
    <s v="A04.7"/>
    <n v="364"/>
    <n v="363"/>
    <x v="0"/>
    <x v="2"/>
    <x v="2"/>
    <s v="No"/>
    <s v="Pending"/>
    <s v="Denied"/>
  </r>
  <r>
    <s v="ASZ32XSR0X"/>
    <x v="36"/>
    <n v="3066637016"/>
    <s v="06/23/2024"/>
    <n v="397"/>
    <n v="99222"/>
    <s v="A18.4"/>
    <n v="265"/>
    <n v="237"/>
    <x v="0"/>
    <x v="0"/>
    <x v="4"/>
    <s v="Yes"/>
    <s v="Open"/>
    <s v="Paid"/>
  </r>
  <r>
    <s v="W2X0AC9IUT"/>
    <x v="37"/>
    <n v="227390225"/>
    <s v="06/28/2024"/>
    <n v="237"/>
    <n v="99233"/>
    <s v="A09.0"/>
    <n v="184"/>
    <n v="165"/>
    <x v="3"/>
    <x v="0"/>
    <x v="2"/>
    <s v="Yes"/>
    <s v="Closed"/>
    <s v="Partially Paid"/>
  </r>
  <r>
    <s v="1OKE09QSKL"/>
    <x v="38"/>
    <n v="4890820005"/>
    <s v="08/18/2024"/>
    <n v="410"/>
    <n v="99215"/>
    <s v="A06.7"/>
    <n v="279"/>
    <n v="262"/>
    <x v="2"/>
    <x v="0"/>
    <x v="0"/>
    <s v="No"/>
    <s v="On Hold"/>
    <s v="Denied"/>
  </r>
  <r>
    <s v="U539ZAE2H7"/>
    <x v="39"/>
    <n v="5414744141"/>
    <s v="08/29/2024"/>
    <n v="283"/>
    <n v="99223"/>
    <s v="A05.2"/>
    <n v="173"/>
    <n v="142"/>
    <x v="0"/>
    <x v="1"/>
    <x v="3"/>
    <s v="No"/>
    <s v="On Hold"/>
    <s v="Partially Paid"/>
  </r>
  <r>
    <s v="K7LWVFCPFJ"/>
    <x v="40"/>
    <n v="5130122629"/>
    <d v="2024-11-05T00:00:00"/>
    <n v="256"/>
    <n v="99213"/>
    <s v="A02.0"/>
    <n v="219"/>
    <n v="189"/>
    <x v="0"/>
    <x v="1"/>
    <x v="0"/>
    <s v="Yes"/>
    <s v="Closed"/>
    <s v="Partially Paid"/>
  </r>
  <r>
    <s v="PHOAQ5H154"/>
    <x v="41"/>
    <n v="2120452751"/>
    <d v="2024-05-06T00:00:00"/>
    <n v="324"/>
    <n v="99238"/>
    <s v="A17.8"/>
    <n v="200"/>
    <n v="191"/>
    <x v="2"/>
    <x v="2"/>
    <x v="1"/>
    <s v="No"/>
    <s v="Pending"/>
    <s v="Partially Paid"/>
  </r>
  <r>
    <s v="O86NS56KJ1"/>
    <x v="42"/>
    <n v="410564885"/>
    <s v="06/18/2024"/>
    <n v="400"/>
    <n v="99238"/>
    <s v="A15.0"/>
    <n v="283"/>
    <n v="243"/>
    <x v="0"/>
    <x v="0"/>
    <x v="4"/>
    <s v="No"/>
    <s v="Open"/>
    <s v="Partially Paid"/>
  </r>
  <r>
    <s v="NSK6R4LGQ4"/>
    <x v="43"/>
    <n v="650225685"/>
    <d v="2024-10-09T00:00:00"/>
    <n v="148"/>
    <n v="99231"/>
    <s v="A06.5"/>
    <n v="122"/>
    <n v="103"/>
    <x v="3"/>
    <x v="0"/>
    <x v="7"/>
    <s v="Yes"/>
    <s v="On Hold"/>
    <s v="Partially Paid"/>
  </r>
  <r>
    <s v="MCJ9C4ZQPO"/>
    <x v="44"/>
    <n v="2515811371"/>
    <s v="08/28/2024"/>
    <n v="327"/>
    <n v="99231"/>
    <s v="A01.4"/>
    <n v="223"/>
    <n v="194"/>
    <x v="2"/>
    <x v="2"/>
    <x v="5"/>
    <s v="No"/>
    <s v="On Hold"/>
    <s v="Partially Paid"/>
  </r>
  <r>
    <s v="82R3QQ9VPC"/>
    <x v="45"/>
    <n v="1098138200"/>
    <s v="05/23/2024"/>
    <n v="447"/>
    <n v="99222"/>
    <s v="A01.3"/>
    <n v="389"/>
    <n v="380"/>
    <x v="3"/>
    <x v="1"/>
    <x v="4"/>
    <s v="Yes"/>
    <s v="Closed"/>
    <s v="Partially Paid"/>
  </r>
  <r>
    <s v="W144BLZQ5X"/>
    <x v="46"/>
    <n v="3106896121"/>
    <s v="07/20/2024"/>
    <n v="446"/>
    <n v="99232"/>
    <s v="A08.3"/>
    <n v="333"/>
    <n v="281"/>
    <x v="0"/>
    <x v="1"/>
    <x v="2"/>
    <s v="Yes"/>
    <s v="On Hold"/>
    <s v="Denied"/>
  </r>
  <r>
    <s v="RWB3CY2N3R"/>
    <x v="47"/>
    <n v="2997330433"/>
    <s v="08/22/2024"/>
    <n v="370"/>
    <n v="99215"/>
    <s v="A09.9"/>
    <n v="229"/>
    <n v="189"/>
    <x v="1"/>
    <x v="0"/>
    <x v="5"/>
    <s v="No"/>
    <s v="Pending"/>
    <s v="Partially Paid"/>
  </r>
  <r>
    <s v="NHHPZSIUQ1"/>
    <x v="48"/>
    <n v="8728813610"/>
    <d v="2024-02-07T00:00:00"/>
    <n v="336"/>
    <n v="99221"/>
    <s v="A00.0"/>
    <n v="285"/>
    <n v="269"/>
    <x v="3"/>
    <x v="2"/>
    <x v="4"/>
    <s v="No"/>
    <s v="Pending"/>
    <s v="Denied"/>
  </r>
  <r>
    <s v="PE929KSW1T"/>
    <x v="49"/>
    <n v="7790252162"/>
    <d v="2024-07-08T00:00:00"/>
    <n v="118"/>
    <n v="99214"/>
    <s v="A07.2"/>
    <n v="84"/>
    <n v="76"/>
    <x v="0"/>
    <x v="0"/>
    <x v="1"/>
    <s v="No"/>
    <s v="On Hold"/>
    <s v="Denied"/>
  </r>
  <r>
    <s v="IQTLZNJJHC"/>
    <x v="50"/>
    <n v="8372920819"/>
    <s v="09/13/2024"/>
    <n v="483"/>
    <n v="99232"/>
    <s v="A01.6"/>
    <n v="355"/>
    <n v="322"/>
    <x v="0"/>
    <x v="1"/>
    <x v="5"/>
    <s v="No"/>
    <s v="Open"/>
    <s v="Denied"/>
  </r>
  <r>
    <s v="SXA0Y4D2F4"/>
    <x v="51"/>
    <n v="1059834782"/>
    <s v="05/30/2024"/>
    <n v="171"/>
    <n v="99221"/>
    <s v="A06.0"/>
    <n v="125"/>
    <n v="106"/>
    <x v="3"/>
    <x v="1"/>
    <x v="4"/>
    <s v="Yes"/>
    <s v="Closed"/>
    <s v="Denied"/>
  </r>
  <r>
    <s v="YRWDW54QCU"/>
    <x v="52"/>
    <n v="1979531776"/>
    <s v="05/31/2024"/>
    <n v="448"/>
    <n v="99238"/>
    <s v="A18.8"/>
    <n v="324"/>
    <n v="282"/>
    <x v="2"/>
    <x v="2"/>
    <x v="7"/>
    <s v="Yes"/>
    <s v="Open"/>
    <s v="Partially Paid"/>
  </r>
  <r>
    <s v="XFZSM9KRYN"/>
    <x v="53"/>
    <n v="3530230251"/>
    <d v="2024-06-08T00:00:00"/>
    <n v="412"/>
    <n v="99231"/>
    <s v="A19.1"/>
    <n v="329"/>
    <n v="286"/>
    <x v="2"/>
    <x v="2"/>
    <x v="3"/>
    <s v="Yes"/>
    <s v="Pending"/>
    <s v="Denied"/>
  </r>
  <r>
    <s v="AVDFWNW7BN"/>
    <x v="54"/>
    <n v="5791901788"/>
    <d v="2024-10-09T00:00:00"/>
    <n v="323"/>
    <n v="99231"/>
    <s v="A18.8"/>
    <n v="225"/>
    <n v="182"/>
    <x v="2"/>
    <x v="1"/>
    <x v="4"/>
    <s v="Yes"/>
    <s v="Denied"/>
    <s v="Paid"/>
  </r>
  <r>
    <s v="6S2L1EFYSK"/>
    <x v="55"/>
    <n v="4077717881"/>
    <s v="08/15/2024"/>
    <n v="465"/>
    <n v="99232"/>
    <s v="A01.6"/>
    <n v="416"/>
    <n v="361"/>
    <x v="1"/>
    <x v="0"/>
    <x v="0"/>
    <s v="Yes"/>
    <s v="Partially Paid"/>
    <s v="Paid"/>
  </r>
  <r>
    <s v="U9APUQPEOK"/>
    <x v="56"/>
    <n v="4051116656"/>
    <d v="2024-03-09T00:00:00"/>
    <n v="284"/>
    <n v="99214"/>
    <s v="A03.8"/>
    <n v="186"/>
    <n v="172"/>
    <x v="3"/>
    <x v="0"/>
    <x v="6"/>
    <s v="Yes"/>
    <s v="On Hold"/>
    <s v="Paid"/>
  </r>
  <r>
    <s v="1L74T6EQHS"/>
    <x v="57"/>
    <n v="8741252865"/>
    <s v="06/27/2024"/>
    <n v="111"/>
    <n v="99233"/>
    <s v="A17.0"/>
    <n v="92"/>
    <n v="90"/>
    <x v="3"/>
    <x v="1"/>
    <x v="6"/>
    <s v="No"/>
    <s v="Pending"/>
    <s v="Partially Paid"/>
  </r>
  <r>
    <s v="HEDXUK78NG"/>
    <x v="58"/>
    <n v="7964379382"/>
    <s v="07/13/2024"/>
    <n v="107"/>
    <n v="99223"/>
    <s v="A06.0"/>
    <n v="73"/>
    <n v="60"/>
    <x v="2"/>
    <x v="0"/>
    <x v="1"/>
    <s v="No"/>
    <s v="Partially Paid"/>
    <s v="Denied"/>
  </r>
  <r>
    <s v="Y4I4JQPVK4"/>
    <x v="59"/>
    <n v="9342177346"/>
    <d v="2024-11-07T00:00:00"/>
    <n v="267"/>
    <n v="99215"/>
    <s v="A05.4"/>
    <n v="214"/>
    <n v="171"/>
    <x v="0"/>
    <x v="1"/>
    <x v="3"/>
    <s v="Yes"/>
    <s v="Open"/>
    <s v="Paid"/>
  </r>
  <r>
    <s v="OZ0STLJCOJ"/>
    <x v="60"/>
    <n v="9923426343"/>
    <s v="08/28/2024"/>
    <n v="401"/>
    <n v="99213"/>
    <s v="A19.9"/>
    <n v="358"/>
    <n v="354"/>
    <x v="3"/>
    <x v="1"/>
    <x v="1"/>
    <s v="No"/>
    <s v="Pending"/>
    <s v="Partially Paid"/>
  </r>
  <r>
    <s v="3CDC3F7YA6"/>
    <x v="61"/>
    <n v="292607270"/>
    <d v="2024-03-05T00:00:00"/>
    <n v="453"/>
    <n v="99233"/>
    <s v="A02.4"/>
    <n v="344"/>
    <n v="297"/>
    <x v="0"/>
    <x v="2"/>
    <x v="0"/>
    <s v="No"/>
    <s v="Open"/>
    <s v="Denied"/>
  </r>
  <r>
    <s v="7TSWS4AHEN"/>
    <x v="62"/>
    <n v="1321174155"/>
    <s v="07/13/2024"/>
    <n v="439"/>
    <n v="99238"/>
    <s v="A05.1"/>
    <n v="319"/>
    <n v="305"/>
    <x v="2"/>
    <x v="1"/>
    <x v="6"/>
    <s v="No"/>
    <s v="On Hold"/>
    <s v="Paid"/>
  </r>
  <r>
    <s v="RD48W0M9WX"/>
    <x v="63"/>
    <n v="8539029014"/>
    <d v="2024-09-08T00:00:00"/>
    <n v="442"/>
    <n v="99233"/>
    <s v="A04.1"/>
    <n v="378"/>
    <n v="377"/>
    <x v="3"/>
    <x v="2"/>
    <x v="3"/>
    <s v="No"/>
    <s v="Open"/>
    <s v="Paid"/>
  </r>
  <r>
    <s v="PRD42TVDPG"/>
    <x v="64"/>
    <n v="1546370434"/>
    <s v="07/16/2024"/>
    <n v="481"/>
    <n v="99223"/>
    <s v="A07.1"/>
    <n v="347"/>
    <n v="337"/>
    <x v="2"/>
    <x v="2"/>
    <x v="5"/>
    <s v="Yes"/>
    <s v="Denied"/>
    <s v="Denied"/>
  </r>
  <r>
    <s v="L89UDLJ2NI"/>
    <x v="65"/>
    <n v="6284611941"/>
    <s v="07/28/2024"/>
    <n v="215"/>
    <n v="99233"/>
    <s v="A06.5"/>
    <n v="190"/>
    <n v="169"/>
    <x v="1"/>
    <x v="1"/>
    <x v="1"/>
    <s v="Yes"/>
    <s v="Closed"/>
    <s v="Partially Paid"/>
  </r>
  <r>
    <s v="PKDYQLLP1T"/>
    <x v="66"/>
    <n v="3729784516"/>
    <s v="05/17/2024"/>
    <n v="148"/>
    <n v="99213"/>
    <s v="A04.1"/>
    <n v="104"/>
    <n v="84"/>
    <x v="1"/>
    <x v="1"/>
    <x v="3"/>
    <s v="Yes"/>
    <s v="Partially Paid"/>
    <s v="Paid"/>
  </r>
  <r>
    <s v="70RB2DX72C"/>
    <x v="67"/>
    <n v="4205246369"/>
    <d v="2024-01-09T00:00:00"/>
    <n v="372"/>
    <n v="99232"/>
    <s v="A02.1"/>
    <n v="327"/>
    <n v="281"/>
    <x v="3"/>
    <x v="0"/>
    <x v="3"/>
    <s v="Yes"/>
    <s v="On Hold"/>
    <s v="Denied"/>
  </r>
  <r>
    <s v="687AAGZGYM"/>
    <x v="68"/>
    <n v="6776958126"/>
    <s v="05/23/2024"/>
    <n v="229"/>
    <n v="99232"/>
    <s v="A04.0"/>
    <n v="163"/>
    <n v="150"/>
    <x v="1"/>
    <x v="2"/>
    <x v="0"/>
    <s v="Yes"/>
    <s v="On Hold"/>
    <s v="Paid"/>
  </r>
  <r>
    <s v="JNFJSO06YF"/>
    <x v="69"/>
    <n v="675301779"/>
    <s v="08/29/2024"/>
    <n v="232"/>
    <n v="99232"/>
    <s v="A00.9"/>
    <n v="158"/>
    <n v="146"/>
    <x v="2"/>
    <x v="2"/>
    <x v="5"/>
    <s v="Yes"/>
    <s v="Denied"/>
    <s v="Denied"/>
  </r>
  <r>
    <s v="I5ZQJAAX9H"/>
    <x v="70"/>
    <n v="3346140607"/>
    <d v="2024-04-07T00:00:00"/>
    <n v="268"/>
    <n v="99222"/>
    <s v="A02.0"/>
    <n v="162"/>
    <n v="148"/>
    <x v="0"/>
    <x v="0"/>
    <x v="1"/>
    <s v="Yes"/>
    <s v="On Hold"/>
    <s v="Denied"/>
  </r>
  <r>
    <s v="NNDPDP4PUX"/>
    <x v="71"/>
    <n v="7902267408"/>
    <s v="06/17/2024"/>
    <n v="148"/>
    <n v="99213"/>
    <s v="A06.3"/>
    <n v="90"/>
    <n v="88"/>
    <x v="2"/>
    <x v="2"/>
    <x v="1"/>
    <s v="Yes"/>
    <s v="Open"/>
    <s v="Paid"/>
  </r>
  <r>
    <s v="P4M0WYYASU"/>
    <x v="72"/>
    <n v="7028319467"/>
    <s v="06/18/2024"/>
    <n v="446"/>
    <n v="99231"/>
    <s v="A02.1"/>
    <n v="286"/>
    <n v="276"/>
    <x v="3"/>
    <x v="1"/>
    <x v="1"/>
    <s v="Yes"/>
    <s v="Open"/>
    <s v="Partially Paid"/>
  </r>
  <r>
    <s v="MR88OM31L0"/>
    <x v="73"/>
    <n v="5161266192"/>
    <s v="05/20/2024"/>
    <n v="189"/>
    <n v="99231"/>
    <s v="A01.3"/>
    <n v="148"/>
    <n v="148"/>
    <x v="2"/>
    <x v="0"/>
    <x v="6"/>
    <s v="No"/>
    <s v="On Hold"/>
    <s v="Partially Paid"/>
  </r>
  <r>
    <s v="HQFAB2SMC9"/>
    <x v="74"/>
    <n v="9486352619"/>
    <s v="06/22/2024"/>
    <n v="197"/>
    <n v="99221"/>
    <s v="A04.3"/>
    <n v="138"/>
    <n v="111"/>
    <x v="2"/>
    <x v="2"/>
    <x v="1"/>
    <s v="No"/>
    <s v="Open"/>
    <s v="Denied"/>
  </r>
  <r>
    <s v="NDJKQIKBJR"/>
    <x v="75"/>
    <n v="7286269674"/>
    <s v="08/18/2024"/>
    <n v="487"/>
    <n v="99215"/>
    <s v="A18.7"/>
    <n v="311"/>
    <n v="254"/>
    <x v="0"/>
    <x v="2"/>
    <x v="7"/>
    <s v="Yes"/>
    <s v="On Hold"/>
    <s v="Partially Paid"/>
  </r>
  <r>
    <s v="3XOA6SC9QY"/>
    <x v="76"/>
    <n v="8819306236"/>
    <d v="2024-05-06T00:00:00"/>
    <n v="465"/>
    <n v="99214"/>
    <s v="A02.9"/>
    <n v="363"/>
    <n v="302"/>
    <x v="1"/>
    <x v="2"/>
    <x v="1"/>
    <s v="Yes"/>
    <s v="Pending"/>
    <s v="Paid"/>
  </r>
  <r>
    <s v="UETPKIKATP"/>
    <x v="77"/>
    <n v="1789165968"/>
    <d v="2024-02-07T00:00:00"/>
    <n v="343"/>
    <n v="99223"/>
    <s v="A19.0"/>
    <n v="253"/>
    <n v="237"/>
    <x v="3"/>
    <x v="0"/>
    <x v="7"/>
    <s v="No"/>
    <s v="Denied"/>
    <s v="Paid"/>
  </r>
  <r>
    <s v="1L48S5IGVD"/>
    <x v="78"/>
    <n v="3777491682"/>
    <s v="08/23/2024"/>
    <n v="146"/>
    <n v="99221"/>
    <s v="A18.1"/>
    <n v="125"/>
    <n v="112"/>
    <x v="1"/>
    <x v="2"/>
    <x v="6"/>
    <s v="Yes"/>
    <s v="Partially Paid"/>
    <s v="Partially Paid"/>
  </r>
  <r>
    <s v="PTTJVMFLUA"/>
    <x v="79"/>
    <n v="4826815038"/>
    <s v="06/27/2024"/>
    <n v="172"/>
    <n v="99232"/>
    <s v="A06.6"/>
    <n v="153"/>
    <n v="138"/>
    <x v="0"/>
    <x v="2"/>
    <x v="2"/>
    <s v="Yes"/>
    <s v="Denied"/>
    <s v="Denied"/>
  </r>
  <r>
    <s v="3JPU21TOE9"/>
    <x v="80"/>
    <n v="9846240441"/>
    <s v="06/15/2024"/>
    <n v="211"/>
    <n v="99213"/>
    <s v="A04.7"/>
    <n v="177"/>
    <n v="159"/>
    <x v="3"/>
    <x v="2"/>
    <x v="5"/>
    <s v="No"/>
    <s v="Closed"/>
    <s v="Denied"/>
  </r>
  <r>
    <s v="7M8ZDCDCTG"/>
    <x v="81"/>
    <n v="2607334190"/>
    <s v="05/16/2024"/>
    <n v="262"/>
    <n v="99233"/>
    <s v="A17.8"/>
    <n v="235"/>
    <n v="220"/>
    <x v="2"/>
    <x v="2"/>
    <x v="6"/>
    <s v="No"/>
    <s v="Closed"/>
    <s v="Paid"/>
  </r>
  <r>
    <s v="HCL9H8CQGO"/>
    <x v="82"/>
    <n v="9529983798"/>
    <s v="08/20/2024"/>
    <n v="247"/>
    <n v="99214"/>
    <s v="A16.4"/>
    <n v="194"/>
    <n v="163"/>
    <x v="3"/>
    <x v="0"/>
    <x v="2"/>
    <s v="Yes"/>
    <s v="Closed"/>
    <s v="Denied"/>
  </r>
  <r>
    <s v="3JA9PT2RH3"/>
    <x v="83"/>
    <n v="2319430074"/>
    <d v="2024-12-07T00:00:00"/>
    <n v="261"/>
    <n v="99214"/>
    <s v="A06.0"/>
    <n v="179"/>
    <n v="170"/>
    <x v="1"/>
    <x v="1"/>
    <x v="2"/>
    <s v="No"/>
    <s v="Pending"/>
    <s v="Denied"/>
  </r>
  <r>
    <s v="8M9EXYS5CT"/>
    <x v="84"/>
    <n v="8579094054"/>
    <d v="2024-06-07T00:00:00"/>
    <n v="394"/>
    <n v="99215"/>
    <s v="A03.8"/>
    <n v="278"/>
    <n v="267"/>
    <x v="0"/>
    <x v="1"/>
    <x v="3"/>
    <s v="Yes"/>
    <s v="Open"/>
    <s v="Paid"/>
  </r>
  <r>
    <s v="W8SPOELELC"/>
    <x v="85"/>
    <n v="1594441000"/>
    <s v="09/20/2024"/>
    <n v="390"/>
    <n v="99214"/>
    <s v="A05.6"/>
    <n v="351"/>
    <n v="335"/>
    <x v="2"/>
    <x v="2"/>
    <x v="1"/>
    <s v="Yes"/>
    <s v="Open"/>
    <s v="Paid"/>
  </r>
  <r>
    <s v="N7604XMPSX"/>
    <x v="86"/>
    <n v="9281274132"/>
    <s v="08/28/2024"/>
    <n v="258"/>
    <n v="99215"/>
    <s v="A19.8"/>
    <n v="196"/>
    <n v="172"/>
    <x v="1"/>
    <x v="1"/>
    <x v="1"/>
    <s v="No"/>
    <s v="Closed"/>
    <s v="Denied"/>
  </r>
  <r>
    <s v="53DW6Z56H1"/>
    <x v="87"/>
    <n v="2988457310"/>
    <d v="2024-04-06T00:00:00"/>
    <n v="216"/>
    <n v="99232"/>
    <s v="A17.0"/>
    <n v="130"/>
    <n v="124"/>
    <x v="3"/>
    <x v="1"/>
    <x v="3"/>
    <s v="No"/>
    <s v="Open"/>
    <s v="Paid"/>
  </r>
  <r>
    <s v="6YZ62OZFAN"/>
    <x v="88"/>
    <n v="7875729862"/>
    <d v="2024-01-09T00:00:00"/>
    <n v="154"/>
    <n v="99214"/>
    <s v="A06.8"/>
    <n v="109"/>
    <n v="106"/>
    <x v="2"/>
    <x v="1"/>
    <x v="7"/>
    <s v="Yes"/>
    <s v="Closed"/>
    <s v="Partially Paid"/>
  </r>
  <r>
    <s v="BYQIHBG8AD"/>
    <x v="89"/>
    <n v="8858713626"/>
    <s v="05/25/2024"/>
    <n v="231"/>
    <n v="99213"/>
    <s v="A07.9"/>
    <n v="199"/>
    <n v="177"/>
    <x v="2"/>
    <x v="0"/>
    <x v="6"/>
    <s v="No"/>
    <s v="On Hold"/>
    <s v="Paid"/>
  </r>
  <r>
    <s v="7KGAUFE3MK"/>
    <x v="90"/>
    <n v="6848726866"/>
    <d v="2024-04-06T00:00:00"/>
    <n v="241"/>
    <n v="99222"/>
    <s v="A00.1"/>
    <n v="197"/>
    <n v="169"/>
    <x v="1"/>
    <x v="1"/>
    <x v="4"/>
    <s v="Yes"/>
    <s v="Partially Paid"/>
    <s v="Paid"/>
  </r>
  <r>
    <s v="6WVZ1JS19L"/>
    <x v="91"/>
    <n v="2026702062"/>
    <s v="05/15/2024"/>
    <n v="348"/>
    <n v="99232"/>
    <s v="A16.9"/>
    <n v="271"/>
    <n v="260"/>
    <x v="2"/>
    <x v="1"/>
    <x v="1"/>
    <s v="Yes"/>
    <s v="Closed"/>
    <s v="Paid"/>
  </r>
  <r>
    <s v="BDK55VFH1X"/>
    <x v="92"/>
    <n v="7892802927"/>
    <d v="2024-11-08T00:00:00"/>
    <n v="451"/>
    <n v="99238"/>
    <s v="A01.1"/>
    <n v="288"/>
    <n v="284"/>
    <x v="3"/>
    <x v="2"/>
    <x v="5"/>
    <s v="Yes"/>
    <s v="Pending"/>
    <s v="Paid"/>
  </r>
  <r>
    <s v="SD9AW0B386"/>
    <x v="93"/>
    <n v="8693623852"/>
    <d v="2024-04-07T00:00:00"/>
    <n v="237"/>
    <n v="99222"/>
    <s v="A02.1"/>
    <n v="150"/>
    <n v="131"/>
    <x v="2"/>
    <x v="1"/>
    <x v="5"/>
    <s v="Yes"/>
    <s v="Denied"/>
    <s v="Denied"/>
  </r>
  <r>
    <s v="MH2GKOI48N"/>
    <x v="94"/>
    <n v="9916886713"/>
    <s v="06/15/2024"/>
    <n v="480"/>
    <n v="99221"/>
    <s v="A04.5"/>
    <n v="334"/>
    <n v="308"/>
    <x v="2"/>
    <x v="2"/>
    <x v="0"/>
    <s v="Yes"/>
    <s v="Closed"/>
    <s v="Denied"/>
  </r>
  <r>
    <s v="PFSWJWBGSB"/>
    <x v="95"/>
    <n v="6188701434"/>
    <s v="06/29/2024"/>
    <n v="268"/>
    <n v="99231"/>
    <s v="A17.0"/>
    <n v="172"/>
    <n v="139"/>
    <x v="0"/>
    <x v="0"/>
    <x v="5"/>
    <s v="No"/>
    <s v="On Hold"/>
    <s v="Paid"/>
  </r>
  <r>
    <s v="8BYBEXV9ID"/>
    <x v="96"/>
    <n v="9479375930"/>
    <d v="2024-08-06T00:00:00"/>
    <n v="319"/>
    <n v="99233"/>
    <s v="A06.8"/>
    <n v="249"/>
    <n v="217"/>
    <x v="2"/>
    <x v="2"/>
    <x v="3"/>
    <s v="Yes"/>
    <s v="Denied"/>
    <s v="Partially Paid"/>
  </r>
  <r>
    <s v="0U7E1EAUSA"/>
    <x v="97"/>
    <n v="7807793396"/>
    <s v="05/27/2024"/>
    <n v="342"/>
    <n v="99222"/>
    <s v="A18.0"/>
    <n v="274"/>
    <n v="245"/>
    <x v="2"/>
    <x v="1"/>
    <x v="7"/>
    <s v="No"/>
    <s v="Pending"/>
    <s v="Paid"/>
  </r>
  <r>
    <s v="NXKCCKA5NX"/>
    <x v="98"/>
    <n v="537893497"/>
    <s v="07/23/2024"/>
    <n v="460"/>
    <n v="99231"/>
    <s v="A18.9"/>
    <n v="399"/>
    <n v="373"/>
    <x v="3"/>
    <x v="2"/>
    <x v="6"/>
    <s v="No"/>
    <s v="Closed"/>
    <s v="Partially Paid"/>
  </r>
  <r>
    <s v="FJ8Q3JW6BH"/>
    <x v="99"/>
    <n v="5119944210"/>
    <s v="06/26/2024"/>
    <n v="105"/>
    <n v="99231"/>
    <s v="A07.9"/>
    <n v="87"/>
    <n v="75"/>
    <x v="0"/>
    <x v="1"/>
    <x v="7"/>
    <s v="No"/>
    <s v="Closed"/>
    <s v="Paid"/>
  </r>
  <r>
    <s v="BVE7444IA9"/>
    <x v="100"/>
    <n v="686354499"/>
    <d v="2024-10-06T00:00:00"/>
    <n v="228"/>
    <n v="99221"/>
    <s v="A08.8"/>
    <n v="158"/>
    <n v="154"/>
    <x v="3"/>
    <x v="2"/>
    <x v="4"/>
    <s v="Yes"/>
    <s v="Partially Paid"/>
    <s v="Denied"/>
  </r>
  <r>
    <s v="1OIRVKJHYQ"/>
    <x v="101"/>
    <n v="6572802735"/>
    <s v="08/24/2024"/>
    <n v="304"/>
    <n v="99213"/>
    <s v="A04.6"/>
    <n v="234"/>
    <n v="215"/>
    <x v="3"/>
    <x v="0"/>
    <x v="3"/>
    <s v="No"/>
    <s v="Denied"/>
    <s v="Paid"/>
  </r>
  <r>
    <s v="2HT9P3RCXC"/>
    <x v="102"/>
    <n v="8988509426"/>
    <s v="08/21/2024"/>
    <n v="187"/>
    <n v="99222"/>
    <s v="A00.1"/>
    <n v="120"/>
    <n v="98"/>
    <x v="0"/>
    <x v="0"/>
    <x v="3"/>
    <s v="No"/>
    <s v="Open"/>
    <s v="Paid"/>
  </r>
  <r>
    <s v="EMEH7GT8L5"/>
    <x v="103"/>
    <n v="5164191784"/>
    <s v="07/29/2024"/>
    <n v="236"/>
    <n v="99214"/>
    <s v="A03.1"/>
    <n v="182"/>
    <n v="161"/>
    <x v="0"/>
    <x v="2"/>
    <x v="5"/>
    <s v="No"/>
    <s v="Pending"/>
    <s v="Denied"/>
  </r>
  <r>
    <s v="1ZE0CH9ANF"/>
    <x v="104"/>
    <n v="4961090391"/>
    <s v="09/19/2024"/>
    <n v="129"/>
    <n v="99215"/>
    <s v="A16.2"/>
    <n v="81"/>
    <n v="79"/>
    <x v="1"/>
    <x v="2"/>
    <x v="2"/>
    <s v="No"/>
    <s v="Partially Paid"/>
    <s v="Paid"/>
  </r>
  <r>
    <s v="LD9ZVUWJ7S"/>
    <x v="105"/>
    <n v="5425052193"/>
    <d v="2024-10-07T00:00:00"/>
    <n v="335"/>
    <n v="99214"/>
    <s v="A15.0"/>
    <n v="250"/>
    <n v="217"/>
    <x v="3"/>
    <x v="1"/>
    <x v="7"/>
    <s v="Yes"/>
    <s v="Closed"/>
    <s v="Paid"/>
  </r>
  <r>
    <s v="17VQIO0ZZG"/>
    <x v="106"/>
    <n v="4948740224"/>
    <s v="06/25/2024"/>
    <n v="409"/>
    <n v="99233"/>
    <s v="A01.6"/>
    <n v="338"/>
    <n v="337"/>
    <x v="3"/>
    <x v="2"/>
    <x v="2"/>
    <s v="Yes"/>
    <s v="Pending"/>
    <s v="Paid"/>
  </r>
  <r>
    <s v="OJFM3JQZ1S"/>
    <x v="107"/>
    <n v="853961177"/>
    <s v="05/18/2024"/>
    <n v="303"/>
    <n v="99215"/>
    <s v="A04.1"/>
    <n v="230"/>
    <n v="222"/>
    <x v="0"/>
    <x v="0"/>
    <x v="4"/>
    <s v="Yes"/>
    <s v="Pending"/>
    <s v="Paid"/>
  </r>
  <r>
    <s v="0SDKFKDYX1"/>
    <x v="108"/>
    <n v="768677968"/>
    <s v="08/29/2024"/>
    <n v="429"/>
    <n v="99215"/>
    <s v="A18.3"/>
    <n v="385"/>
    <n v="368"/>
    <x v="2"/>
    <x v="0"/>
    <x v="7"/>
    <s v="No"/>
    <s v="On Hold"/>
    <s v="Paid"/>
  </r>
  <r>
    <s v="KVJQXB7QNB"/>
    <x v="109"/>
    <n v="8125319440"/>
    <s v="06/29/2024"/>
    <n v="464"/>
    <n v="99215"/>
    <s v="A01.1"/>
    <n v="395"/>
    <n v="383"/>
    <x v="0"/>
    <x v="1"/>
    <x v="5"/>
    <s v="Yes"/>
    <s v="Denied"/>
    <s v="Paid"/>
  </r>
  <r>
    <s v="TNZPP780RC"/>
    <x v="110"/>
    <n v="3263433478"/>
    <d v="2024-12-09T00:00:00"/>
    <n v="211"/>
    <n v="99214"/>
    <s v="A05.2"/>
    <n v="171"/>
    <n v="156"/>
    <x v="2"/>
    <x v="1"/>
    <x v="2"/>
    <s v="Yes"/>
    <s v="Denied"/>
    <s v="Paid"/>
  </r>
  <r>
    <s v="PMIJKF5WZO"/>
    <x v="111"/>
    <n v="7308527471"/>
    <s v="06/28/2024"/>
    <n v="398"/>
    <n v="99214"/>
    <s v="A18.0"/>
    <n v="276"/>
    <n v="254"/>
    <x v="3"/>
    <x v="0"/>
    <x v="7"/>
    <s v="Yes"/>
    <s v="Partially Paid"/>
    <s v="Paid"/>
  </r>
  <r>
    <s v="SVV61N3AQ7"/>
    <x v="112"/>
    <n v="6653991271"/>
    <s v="06/29/2024"/>
    <n v="342"/>
    <n v="99223"/>
    <s v="A16.1"/>
    <n v="281"/>
    <n v="267"/>
    <x v="2"/>
    <x v="2"/>
    <x v="6"/>
    <s v="Yes"/>
    <s v="Open"/>
    <s v="Partially Paid"/>
  </r>
  <r>
    <s v="XZW4R6GEEF"/>
    <x v="113"/>
    <n v="5034237060"/>
    <d v="2024-09-05T00:00:00"/>
    <n v="206"/>
    <n v="99221"/>
    <s v="A02.3"/>
    <n v="169"/>
    <n v="150"/>
    <x v="1"/>
    <x v="2"/>
    <x v="0"/>
    <s v="Yes"/>
    <s v="Denied"/>
    <s v="Partially Paid"/>
  </r>
  <r>
    <s v="03KUGWSDD8"/>
    <x v="114"/>
    <n v="7178608739"/>
    <d v="2024-07-06T00:00:00"/>
    <n v="211"/>
    <n v="99231"/>
    <s v="A19.0"/>
    <n v="153"/>
    <n v="141"/>
    <x v="3"/>
    <x v="1"/>
    <x v="4"/>
    <s v="No"/>
    <s v="Denied"/>
    <s v="Paid"/>
  </r>
  <r>
    <s v="XK6VBWVA46"/>
    <x v="115"/>
    <n v="7943708460"/>
    <s v="07/16/2024"/>
    <n v="281"/>
    <n v="99238"/>
    <s v="A18.5"/>
    <n v="206"/>
    <n v="190"/>
    <x v="0"/>
    <x v="0"/>
    <x v="0"/>
    <s v="No"/>
    <s v="Closed"/>
    <s v="Paid"/>
  </r>
  <r>
    <s v="EOQUYX5O54"/>
    <x v="116"/>
    <n v="2770595414"/>
    <d v="2024-10-06T00:00:00"/>
    <n v="289"/>
    <n v="99233"/>
    <s v="A07.3"/>
    <n v="248"/>
    <n v="220"/>
    <x v="3"/>
    <x v="0"/>
    <x v="2"/>
    <s v="No"/>
    <s v="Open"/>
    <s v="Partially Paid"/>
  </r>
  <r>
    <s v="JAC7K36F6Y"/>
    <x v="117"/>
    <n v="5236895806"/>
    <d v="2024-05-07T00:00:00"/>
    <n v="379"/>
    <n v="99233"/>
    <s v="A18.6"/>
    <n v="330"/>
    <n v="274"/>
    <x v="2"/>
    <x v="2"/>
    <x v="0"/>
    <s v="No"/>
    <s v="Closed"/>
    <s v="Paid"/>
  </r>
  <r>
    <s v="7J1R25LVGG"/>
    <x v="118"/>
    <n v="2799029082"/>
    <s v="07/31/2024"/>
    <n v="476"/>
    <n v="99214"/>
    <s v="A02.4"/>
    <n v="357"/>
    <n v="344"/>
    <x v="3"/>
    <x v="1"/>
    <x v="2"/>
    <s v="No"/>
    <s v="Closed"/>
    <s v="Denied"/>
  </r>
  <r>
    <s v="EF88E3TVPL"/>
    <x v="119"/>
    <n v="9730487757"/>
    <s v="08/22/2024"/>
    <n v="464"/>
    <n v="99231"/>
    <s v="A19.9"/>
    <n v="386"/>
    <n v="339"/>
    <x v="3"/>
    <x v="0"/>
    <x v="5"/>
    <s v="No"/>
    <s v="Pending"/>
    <s v="Partially Paid"/>
  </r>
  <r>
    <s v="5K0KC4SOY9"/>
    <x v="120"/>
    <n v="7023401976"/>
    <d v="2024-08-09T00:00:00"/>
    <n v="293"/>
    <n v="99215"/>
    <s v="A04.0"/>
    <n v="233"/>
    <n v="213"/>
    <x v="2"/>
    <x v="2"/>
    <x v="3"/>
    <s v="No"/>
    <s v="Pending"/>
    <s v="Paid"/>
  </r>
  <r>
    <s v="SX8SWSLL97"/>
    <x v="121"/>
    <n v="3603720377"/>
    <s v="07/27/2024"/>
    <n v="152"/>
    <n v="99213"/>
    <s v="A16.9"/>
    <n v="110"/>
    <n v="95"/>
    <x v="1"/>
    <x v="1"/>
    <x v="6"/>
    <s v="Yes"/>
    <s v="Denied"/>
    <s v="Paid"/>
  </r>
  <r>
    <s v="FWFLP75LPZ"/>
    <x v="122"/>
    <n v="3742237646"/>
    <s v="07/25/2024"/>
    <n v="314"/>
    <n v="99214"/>
    <s v="A06.3"/>
    <n v="225"/>
    <n v="221"/>
    <x v="3"/>
    <x v="1"/>
    <x v="4"/>
    <s v="Yes"/>
    <s v="Denied"/>
    <s v="Paid"/>
  </r>
  <r>
    <s v="3AJGX7SNXM"/>
    <x v="123"/>
    <n v="8213224683"/>
    <d v="2024-11-05T00:00:00"/>
    <n v="498"/>
    <n v="99231"/>
    <s v="A19.1"/>
    <n v="357"/>
    <n v="330"/>
    <x v="2"/>
    <x v="1"/>
    <x v="3"/>
    <s v="No"/>
    <s v="Closed"/>
    <s v="Denied"/>
  </r>
  <r>
    <s v="2FJH03XQ5I"/>
    <x v="124"/>
    <n v="4508676436"/>
    <s v="06/18/2024"/>
    <n v="484"/>
    <n v="99231"/>
    <s v="A05.6"/>
    <n v="341"/>
    <n v="315"/>
    <x v="2"/>
    <x v="1"/>
    <x v="3"/>
    <s v="Yes"/>
    <s v="Denied"/>
    <s v="Partially Paid"/>
  </r>
  <r>
    <s v="4K0UUQPBR1"/>
    <x v="125"/>
    <n v="9733547622"/>
    <s v="06/18/2024"/>
    <n v="415"/>
    <n v="99238"/>
    <s v="A07.8"/>
    <n v="272"/>
    <n v="269"/>
    <x v="3"/>
    <x v="0"/>
    <x v="1"/>
    <s v="Yes"/>
    <s v="Denied"/>
    <s v="Partially Paid"/>
  </r>
  <r>
    <s v="0TEY5ZGYC2"/>
    <x v="126"/>
    <n v="1651813906"/>
    <s v="05/23/2024"/>
    <n v="274"/>
    <n v="99221"/>
    <s v="A01.1"/>
    <n v="176"/>
    <n v="165"/>
    <x v="2"/>
    <x v="2"/>
    <x v="5"/>
    <s v="Yes"/>
    <s v="Closed"/>
    <s v="Partially Paid"/>
  </r>
  <r>
    <s v="PCW1NM7UDE"/>
    <x v="127"/>
    <n v="9614882466"/>
    <s v="05/17/2024"/>
    <n v="348"/>
    <n v="99231"/>
    <s v="A07.2"/>
    <n v="282"/>
    <n v="262"/>
    <x v="0"/>
    <x v="2"/>
    <x v="2"/>
    <s v="Yes"/>
    <s v="Closed"/>
    <s v="Paid"/>
  </r>
  <r>
    <s v="KDW6UKGYW2"/>
    <x v="128"/>
    <n v="6276083979"/>
    <d v="2024-06-06T00:00:00"/>
    <n v="273"/>
    <n v="99233"/>
    <s v="A17.1"/>
    <n v="236"/>
    <n v="198"/>
    <x v="3"/>
    <x v="0"/>
    <x v="3"/>
    <s v="Yes"/>
    <s v="Closed"/>
    <s v="Paid"/>
  </r>
  <r>
    <s v="65XDY8M28P"/>
    <x v="129"/>
    <n v="3359348312"/>
    <s v="07/21/2024"/>
    <n v="156"/>
    <n v="99238"/>
    <s v="A15.0"/>
    <n v="119"/>
    <n v="118"/>
    <x v="0"/>
    <x v="2"/>
    <x v="3"/>
    <s v="Yes"/>
    <s v="On Hold"/>
    <s v="Denied"/>
  </r>
  <r>
    <s v="D7B9YJ8WSE"/>
    <x v="130"/>
    <n v="4863832209"/>
    <s v="07/27/2024"/>
    <n v="251"/>
    <n v="99213"/>
    <s v="A16.0"/>
    <n v="181"/>
    <n v="173"/>
    <x v="0"/>
    <x v="0"/>
    <x v="0"/>
    <s v="Yes"/>
    <s v="Closed"/>
    <s v="Paid"/>
  </r>
  <r>
    <s v="I3W13NNO8Q"/>
    <x v="131"/>
    <n v="7851510784"/>
    <s v="07/15/2024"/>
    <n v="359"/>
    <n v="99233"/>
    <s v="A04.1"/>
    <n v="303"/>
    <n v="276"/>
    <x v="1"/>
    <x v="2"/>
    <x v="3"/>
    <s v="No"/>
    <s v="On Hold"/>
    <s v="Paid"/>
  </r>
  <r>
    <s v="BG5RPIOIIX"/>
    <x v="132"/>
    <n v="472273704"/>
    <d v="2024-07-09T00:00:00"/>
    <n v="228"/>
    <n v="99238"/>
    <s v="A01.4"/>
    <n v="159"/>
    <n v="136"/>
    <x v="2"/>
    <x v="1"/>
    <x v="1"/>
    <s v="Yes"/>
    <s v="On Hold"/>
    <s v="Paid"/>
  </r>
  <r>
    <s v="SALNYWZEJK"/>
    <x v="133"/>
    <n v="9407266002"/>
    <d v="2024-08-05T00:00:00"/>
    <n v="455"/>
    <n v="99222"/>
    <s v="A02.8"/>
    <n v="347"/>
    <n v="339"/>
    <x v="3"/>
    <x v="2"/>
    <x v="4"/>
    <s v="No"/>
    <s v="Partially Paid"/>
    <s v="Paid"/>
  </r>
  <r>
    <s v="3SM4G4NZMA"/>
    <x v="134"/>
    <n v="1941374790"/>
    <s v="07/28/2024"/>
    <n v="336"/>
    <n v="99221"/>
    <s v="A19.9"/>
    <n v="208"/>
    <n v="194"/>
    <x v="0"/>
    <x v="2"/>
    <x v="5"/>
    <s v="No"/>
    <s v="Pending"/>
    <s v="Paid"/>
  </r>
  <r>
    <s v="O38GQS2XNJ"/>
    <x v="135"/>
    <n v="2106524593"/>
    <d v="2024-06-09T00:00:00"/>
    <n v="372"/>
    <n v="99214"/>
    <s v="A16.9"/>
    <n v="275"/>
    <n v="228"/>
    <x v="0"/>
    <x v="1"/>
    <x v="5"/>
    <s v="Yes"/>
    <s v="Denied"/>
    <s v="Partially Paid"/>
  </r>
  <r>
    <s v="3P0VBBX35A"/>
    <x v="136"/>
    <n v="496612565"/>
    <s v="06/27/2024"/>
    <n v="131"/>
    <n v="99233"/>
    <s v="A08.2"/>
    <n v="99"/>
    <n v="95"/>
    <x v="0"/>
    <x v="1"/>
    <x v="1"/>
    <s v="No"/>
    <s v="Partially Paid"/>
    <s v="Denied"/>
  </r>
  <r>
    <s v="LL816PKJ2U"/>
    <x v="137"/>
    <n v="2775995537"/>
    <d v="2024-07-09T00:00:00"/>
    <n v="156"/>
    <n v="99214"/>
    <s v="A15.0"/>
    <n v="136"/>
    <n v="110"/>
    <x v="1"/>
    <x v="2"/>
    <x v="1"/>
    <s v="Yes"/>
    <s v="Partially Paid"/>
    <s v="Partially Paid"/>
  </r>
  <r>
    <s v="P3QXGKP89A"/>
    <x v="138"/>
    <n v="5366162993"/>
    <s v="06/28/2024"/>
    <n v="382"/>
    <n v="99221"/>
    <s v="A04.1"/>
    <n v="239"/>
    <n v="207"/>
    <x v="0"/>
    <x v="0"/>
    <x v="0"/>
    <s v="Yes"/>
    <s v="Denied"/>
    <s v="Partially Paid"/>
  </r>
  <r>
    <s v="WWIM3NJL2Y"/>
    <x v="139"/>
    <n v="3225331986"/>
    <s v="05/14/2024"/>
    <n v="435"/>
    <n v="99213"/>
    <s v="A02.1"/>
    <n v="315"/>
    <n v="268"/>
    <x v="0"/>
    <x v="1"/>
    <x v="2"/>
    <s v="Yes"/>
    <s v="Open"/>
    <s v="Paid"/>
  </r>
  <r>
    <s v="P81LLPJR67"/>
    <x v="140"/>
    <n v="5301842400"/>
    <s v="08/18/2024"/>
    <n v="351"/>
    <n v="99223"/>
    <s v="A06.8"/>
    <n v="259"/>
    <n v="232"/>
    <x v="0"/>
    <x v="1"/>
    <x v="3"/>
    <s v="No"/>
    <s v="Denied"/>
    <s v="Paid"/>
  </r>
  <r>
    <s v="ONKNYV8849"/>
    <x v="141"/>
    <n v="1549886899"/>
    <s v="06/23/2024"/>
    <n v="244"/>
    <n v="99215"/>
    <s v="A06.7"/>
    <n v="212"/>
    <n v="183"/>
    <x v="3"/>
    <x v="2"/>
    <x v="0"/>
    <s v="No"/>
    <s v="Denied"/>
    <s v="Paid"/>
  </r>
  <r>
    <s v="GWA3OQX4F2"/>
    <x v="142"/>
    <n v="514376388"/>
    <d v="2024-03-09T00:00:00"/>
    <n v="188"/>
    <n v="99214"/>
    <s v="A18.3"/>
    <n v="166"/>
    <n v="134"/>
    <x v="1"/>
    <x v="1"/>
    <x v="0"/>
    <s v="Yes"/>
    <s v="Closed"/>
    <s v="Denied"/>
  </r>
  <r>
    <s v="0SXKR4897N"/>
    <x v="143"/>
    <n v="8532057354"/>
    <s v="09/14/2024"/>
    <n v="409"/>
    <n v="99232"/>
    <s v="A03.3"/>
    <n v="326"/>
    <n v="269"/>
    <x v="0"/>
    <x v="2"/>
    <x v="7"/>
    <s v="No"/>
    <s v="Open"/>
    <s v="Denied"/>
  </r>
  <r>
    <s v="KE2JUP5NKX"/>
    <x v="144"/>
    <n v="3647650457"/>
    <s v="09/15/2024"/>
    <n v="178"/>
    <n v="99214"/>
    <s v="A19.0"/>
    <n v="140"/>
    <n v="137"/>
    <x v="3"/>
    <x v="2"/>
    <x v="4"/>
    <s v="Yes"/>
    <s v="Denied"/>
    <s v="Denied"/>
  </r>
  <r>
    <s v="UZGEPUI1ZD"/>
    <x v="145"/>
    <n v="8928639891"/>
    <s v="05/26/2024"/>
    <n v="396"/>
    <n v="99221"/>
    <s v="A08.1"/>
    <n v="263"/>
    <n v="220"/>
    <x v="1"/>
    <x v="1"/>
    <x v="5"/>
    <s v="No"/>
    <s v="Partially Paid"/>
    <s v="Partially Paid"/>
  </r>
  <r>
    <s v="AWOUVDKC2I"/>
    <x v="146"/>
    <n v="6374394200"/>
    <s v="08/16/2024"/>
    <n v="434"/>
    <n v="99213"/>
    <s v="A18.3"/>
    <n v="333"/>
    <n v="272"/>
    <x v="1"/>
    <x v="0"/>
    <x v="6"/>
    <s v="No"/>
    <s v="Partially Paid"/>
    <s v="Denied"/>
  </r>
  <r>
    <s v="A0QE4YSQ69"/>
    <x v="147"/>
    <n v="3554519096"/>
    <d v="2024-01-09T00:00:00"/>
    <n v="251"/>
    <n v="99215"/>
    <s v="A00.0"/>
    <n v="206"/>
    <n v="198"/>
    <x v="0"/>
    <x v="0"/>
    <x v="0"/>
    <s v="Yes"/>
    <s v="Closed"/>
    <s v="Partially Paid"/>
  </r>
  <r>
    <s v="W7NKLL5GMD"/>
    <x v="148"/>
    <n v="3896716396"/>
    <s v="07/31/2024"/>
    <n v="365"/>
    <n v="99213"/>
    <s v="A01.9"/>
    <n v="289"/>
    <n v="233"/>
    <x v="2"/>
    <x v="1"/>
    <x v="3"/>
    <s v="No"/>
    <s v="Open"/>
    <s v="Partially Paid"/>
  </r>
  <r>
    <s v="DKC9G21BFU"/>
    <x v="149"/>
    <n v="8111972544"/>
    <d v="2024-10-09T00:00:00"/>
    <n v="214"/>
    <n v="99215"/>
    <s v="A02.9"/>
    <n v="155"/>
    <n v="139"/>
    <x v="3"/>
    <x v="0"/>
    <x v="1"/>
    <s v="Yes"/>
    <s v="Partially Paid"/>
    <s v="Denied"/>
  </r>
  <r>
    <s v="E5WVM3JMNQ"/>
    <x v="150"/>
    <n v="8474448865"/>
    <d v="2024-03-07T00:00:00"/>
    <n v="115"/>
    <n v="99231"/>
    <s v="A01.0"/>
    <n v="97"/>
    <n v="94"/>
    <x v="1"/>
    <x v="1"/>
    <x v="6"/>
    <s v="No"/>
    <s v="Open"/>
    <s v="Denied"/>
  </r>
  <r>
    <s v="YCGP8RKL8Y"/>
    <x v="151"/>
    <n v="5196707653"/>
    <d v="2024-12-08T00:00:00"/>
    <n v="381"/>
    <n v="99238"/>
    <s v="A08.2"/>
    <n v="285"/>
    <n v="242"/>
    <x v="2"/>
    <x v="0"/>
    <x v="0"/>
    <s v="Yes"/>
    <s v="Denied"/>
    <s v="Denied"/>
  </r>
  <r>
    <s v="XQTYU38PUI"/>
    <x v="152"/>
    <n v="1515174964"/>
    <s v="06/28/2024"/>
    <n v="203"/>
    <n v="99231"/>
    <s v="A01.6"/>
    <n v="157"/>
    <n v="139"/>
    <x v="2"/>
    <x v="0"/>
    <x v="1"/>
    <s v="No"/>
    <s v="Partially Paid"/>
    <s v="Partially Paid"/>
  </r>
  <r>
    <s v="OUBQ9XVBSR"/>
    <x v="153"/>
    <n v="2586729711"/>
    <s v="06/25/2024"/>
    <n v="139"/>
    <n v="99238"/>
    <s v="A00.1"/>
    <n v="118"/>
    <n v="100"/>
    <x v="0"/>
    <x v="1"/>
    <x v="7"/>
    <s v="Yes"/>
    <s v="Open"/>
    <s v="Paid"/>
  </r>
  <r>
    <s v="I5O7G25IAN"/>
    <x v="154"/>
    <n v="1316033874"/>
    <s v="08/23/2024"/>
    <n v="498"/>
    <n v="99214"/>
    <s v="A04.8"/>
    <n v="308"/>
    <n v="304"/>
    <x v="1"/>
    <x v="1"/>
    <x v="4"/>
    <s v="No"/>
    <s v="Denied"/>
    <s v="Partially Paid"/>
  </r>
  <r>
    <s v="VUBDXKSITN"/>
    <x v="155"/>
    <n v="9360609927"/>
    <d v="2024-04-09T00:00:00"/>
    <n v="292"/>
    <n v="99233"/>
    <s v="A18.2"/>
    <n v="232"/>
    <n v="207"/>
    <x v="2"/>
    <x v="0"/>
    <x v="4"/>
    <s v="No"/>
    <s v="Denied"/>
    <s v="Denied"/>
  </r>
  <r>
    <s v="ZRUKF056OF"/>
    <x v="156"/>
    <n v="3347790516"/>
    <d v="2024-03-05T00:00:00"/>
    <n v="144"/>
    <n v="99238"/>
    <s v="A06.9"/>
    <n v="129"/>
    <n v="110"/>
    <x v="3"/>
    <x v="1"/>
    <x v="3"/>
    <s v="Yes"/>
    <s v="On Hold"/>
    <s v="Paid"/>
  </r>
  <r>
    <s v="AY4L0KGRHL"/>
    <x v="157"/>
    <n v="2444468779"/>
    <s v="07/23/2024"/>
    <n v="216"/>
    <n v="99222"/>
    <s v="A05.7"/>
    <n v="137"/>
    <n v="113"/>
    <x v="3"/>
    <x v="1"/>
    <x v="3"/>
    <s v="Yes"/>
    <s v="Closed"/>
    <s v="Paid"/>
  </r>
  <r>
    <s v="NQU276KNZT"/>
    <x v="158"/>
    <n v="3647485316"/>
    <s v="05/27/2024"/>
    <n v="430"/>
    <n v="99215"/>
    <s v="A09.9"/>
    <n v="280"/>
    <n v="230"/>
    <x v="1"/>
    <x v="2"/>
    <x v="3"/>
    <s v="Yes"/>
    <s v="Open"/>
    <s v="Partially Paid"/>
  </r>
  <r>
    <s v="F78K1VGNH4"/>
    <x v="159"/>
    <n v="7312949682"/>
    <s v="06/13/2024"/>
    <n v="145"/>
    <n v="99238"/>
    <s v="A18.2"/>
    <n v="95"/>
    <n v="83"/>
    <x v="1"/>
    <x v="0"/>
    <x v="0"/>
    <s v="Yes"/>
    <s v="Closed"/>
    <s v="Denied"/>
  </r>
  <r>
    <s v="BEAN2D0O3M"/>
    <x v="160"/>
    <n v="5059821073"/>
    <d v="2024-07-06T00:00:00"/>
    <n v="371"/>
    <n v="99214"/>
    <s v="A08.2"/>
    <n v="264"/>
    <n v="226"/>
    <x v="3"/>
    <x v="2"/>
    <x v="2"/>
    <s v="No"/>
    <s v="Pending"/>
    <s v="Partially Paid"/>
  </r>
  <r>
    <s v="CQILUKTAFA"/>
    <x v="161"/>
    <n v="6484108966"/>
    <s v="07/31/2024"/>
    <n v="351"/>
    <n v="99213"/>
    <s v="A02.4"/>
    <n v="302"/>
    <n v="262"/>
    <x v="2"/>
    <x v="0"/>
    <x v="5"/>
    <s v="Yes"/>
    <s v="Pending"/>
    <s v="Paid"/>
  </r>
  <r>
    <s v="80DLRL727R"/>
    <x v="162"/>
    <n v="3393310841"/>
    <s v="06/20/2024"/>
    <n v="324"/>
    <n v="99215"/>
    <s v="A01.2"/>
    <n v="287"/>
    <n v="248"/>
    <x v="3"/>
    <x v="2"/>
    <x v="2"/>
    <s v="Yes"/>
    <s v="Closed"/>
    <s v="Paid"/>
  </r>
  <r>
    <s v="0HD3Q0V5IC"/>
    <x v="163"/>
    <n v="6031974567"/>
    <s v="05/23/2024"/>
    <n v="292"/>
    <n v="99222"/>
    <s v="A05.2"/>
    <n v="207"/>
    <n v="204"/>
    <x v="1"/>
    <x v="0"/>
    <x v="5"/>
    <s v="Yes"/>
    <s v="Closed"/>
    <s v="Paid"/>
  </r>
  <r>
    <s v="56F9KQZFDL"/>
    <x v="164"/>
    <n v="5547781047"/>
    <s v="07/17/2024"/>
    <n v="316"/>
    <n v="99238"/>
    <s v="A03.8"/>
    <n v="234"/>
    <n v="189"/>
    <x v="1"/>
    <x v="2"/>
    <x v="3"/>
    <s v="No"/>
    <s v="Closed"/>
    <s v="Denied"/>
  </r>
  <r>
    <s v="IE1OJBS037"/>
    <x v="165"/>
    <n v="5993745339"/>
    <s v="06/14/2024"/>
    <n v="440"/>
    <n v="99232"/>
    <s v="A08.2"/>
    <n v="383"/>
    <n v="375"/>
    <x v="3"/>
    <x v="0"/>
    <x v="6"/>
    <s v="Yes"/>
    <s v="Open"/>
    <s v="Partially Paid"/>
  </r>
  <r>
    <s v="JI72DWMJQX"/>
    <x v="166"/>
    <n v="2971910898"/>
    <s v="06/28/2024"/>
    <n v="358"/>
    <n v="99231"/>
    <s v="A00.9"/>
    <n v="305"/>
    <n v="285"/>
    <x v="0"/>
    <x v="2"/>
    <x v="5"/>
    <s v="No"/>
    <s v="Open"/>
    <s v="Partially Paid"/>
  </r>
  <r>
    <s v="ASXNSARMMM"/>
    <x v="167"/>
    <n v="8678989979"/>
    <s v="06/18/2024"/>
    <n v="364"/>
    <n v="99214"/>
    <s v="A18.8"/>
    <n v="302"/>
    <n v="271"/>
    <x v="0"/>
    <x v="2"/>
    <x v="4"/>
    <s v="No"/>
    <s v="Open"/>
    <s v="Partially Paid"/>
  </r>
  <r>
    <s v="1DFD6LPA9G"/>
    <x v="168"/>
    <n v="9657695754"/>
    <s v="08/29/2024"/>
    <n v="264"/>
    <n v="99232"/>
    <s v="A05.9"/>
    <n v="219"/>
    <n v="199"/>
    <x v="1"/>
    <x v="2"/>
    <x v="0"/>
    <s v="No"/>
    <s v="Partially Paid"/>
    <s v="Partially Paid"/>
  </r>
  <r>
    <s v="QS994CBH9A"/>
    <x v="169"/>
    <n v="4655168538"/>
    <s v="07/28/2024"/>
    <n v="250"/>
    <n v="99221"/>
    <s v="A01.5"/>
    <n v="191"/>
    <n v="178"/>
    <x v="0"/>
    <x v="0"/>
    <x v="4"/>
    <s v="No"/>
    <s v="Open"/>
    <s v="Denied"/>
  </r>
  <r>
    <s v="JYOSMJ1CRQ"/>
    <x v="170"/>
    <n v="6620050831"/>
    <d v="2024-12-06T00:00:00"/>
    <n v="441"/>
    <n v="99238"/>
    <s v="A17.0"/>
    <n v="311"/>
    <n v="311"/>
    <x v="2"/>
    <x v="2"/>
    <x v="5"/>
    <s v="Yes"/>
    <s v="Partially Paid"/>
    <s v="Paid"/>
  </r>
  <r>
    <s v="9IH6BVYTLG"/>
    <x v="171"/>
    <n v="9766574978"/>
    <s v="05/20/2024"/>
    <n v="153"/>
    <n v="99213"/>
    <s v="A06.4"/>
    <n v="116"/>
    <n v="106"/>
    <x v="0"/>
    <x v="0"/>
    <x v="4"/>
    <s v="No"/>
    <s v="Closed"/>
    <s v="Partially Paid"/>
  </r>
  <r>
    <s v="HLMIGVNKJ7"/>
    <x v="172"/>
    <n v="5740866838"/>
    <s v="08/19/2024"/>
    <n v="205"/>
    <n v="99221"/>
    <s v="A15.9"/>
    <n v="157"/>
    <n v="139"/>
    <x v="2"/>
    <x v="0"/>
    <x v="1"/>
    <s v="No"/>
    <s v="On Hold"/>
    <s v="Denied"/>
  </r>
  <r>
    <s v="UZR5F00FFZ"/>
    <x v="173"/>
    <n v="4552578542"/>
    <d v="2024-09-05T00:00:00"/>
    <n v="154"/>
    <n v="99222"/>
    <s v="A03.8"/>
    <n v="117"/>
    <n v="103"/>
    <x v="2"/>
    <x v="2"/>
    <x v="5"/>
    <s v="No"/>
    <s v="Open"/>
    <s v="Paid"/>
  </r>
  <r>
    <s v="0APP6HH8P5"/>
    <x v="174"/>
    <n v="8116288647"/>
    <d v="2024-02-05T00:00:00"/>
    <n v="224"/>
    <n v="99221"/>
    <s v="A05.3"/>
    <n v="158"/>
    <n v="133"/>
    <x v="2"/>
    <x v="2"/>
    <x v="5"/>
    <s v="Yes"/>
    <s v="Open"/>
    <s v="Paid"/>
  </r>
  <r>
    <s v="9D3MU6S6VP"/>
    <x v="175"/>
    <n v="5808072665"/>
    <d v="2024-05-05T00:00:00"/>
    <n v="144"/>
    <n v="99221"/>
    <s v="A02.2"/>
    <n v="129"/>
    <n v="106"/>
    <x v="2"/>
    <x v="0"/>
    <x v="4"/>
    <s v="Yes"/>
    <s v="On Hold"/>
    <s v="Partially Paid"/>
  </r>
  <r>
    <s v="2F80QSVG1R"/>
    <x v="176"/>
    <n v="7546582330"/>
    <s v="05/13/2024"/>
    <n v="121"/>
    <n v="99213"/>
    <s v="A16.4"/>
    <n v="87"/>
    <n v="86"/>
    <x v="2"/>
    <x v="0"/>
    <x v="7"/>
    <s v="Yes"/>
    <s v="On Hold"/>
    <s v="Partially Paid"/>
  </r>
  <r>
    <s v="HBDFQ5AGAA"/>
    <x v="177"/>
    <n v="1375759561"/>
    <s v="06/13/2024"/>
    <n v="443"/>
    <n v="99214"/>
    <s v="A16.5"/>
    <n v="397"/>
    <n v="394"/>
    <x v="1"/>
    <x v="0"/>
    <x v="7"/>
    <s v="No"/>
    <s v="Partially Paid"/>
    <s v="Partially Paid"/>
  </r>
  <r>
    <s v="KG6SX3AG7V"/>
    <x v="178"/>
    <n v="5908095915"/>
    <d v="2024-10-08T00:00:00"/>
    <n v="496"/>
    <n v="99233"/>
    <s v="A06.3"/>
    <n v="405"/>
    <n v="346"/>
    <x v="2"/>
    <x v="2"/>
    <x v="3"/>
    <s v="Yes"/>
    <s v="Open"/>
    <s v="Paid"/>
  </r>
  <r>
    <s v="O0O7I4PCDS"/>
    <x v="179"/>
    <n v="8007678093"/>
    <s v="06/28/2024"/>
    <n v="148"/>
    <n v="99214"/>
    <s v="A01.6"/>
    <n v="96"/>
    <n v="84"/>
    <x v="2"/>
    <x v="0"/>
    <x v="7"/>
    <s v="Yes"/>
    <s v="Partially Paid"/>
    <s v="Partially Paid"/>
  </r>
  <r>
    <s v="RKGK9M4GZO"/>
    <x v="180"/>
    <n v="6437832238"/>
    <s v="07/29/2024"/>
    <n v="432"/>
    <n v="99231"/>
    <s v="A16.3"/>
    <n v="263"/>
    <n v="231"/>
    <x v="1"/>
    <x v="0"/>
    <x v="1"/>
    <s v="Yes"/>
    <s v="Partially Paid"/>
    <s v="Partially Paid"/>
  </r>
  <r>
    <s v="L4G0MU05IT"/>
    <x v="181"/>
    <n v="8293012528"/>
    <s v="05/25/2024"/>
    <n v="428"/>
    <n v="99213"/>
    <s v="A02.2"/>
    <n v="350"/>
    <n v="333"/>
    <x v="0"/>
    <x v="2"/>
    <x v="5"/>
    <s v="No"/>
    <s v="Denied"/>
    <s v="Paid"/>
  </r>
  <r>
    <s v="BWTZDPRYZZ"/>
    <x v="182"/>
    <n v="2612404520"/>
    <s v="07/31/2024"/>
    <n v="459"/>
    <n v="99215"/>
    <s v="A02.1"/>
    <n v="287"/>
    <n v="230"/>
    <x v="3"/>
    <x v="1"/>
    <x v="5"/>
    <s v="Yes"/>
    <s v="Open"/>
    <s v="Partially Paid"/>
  </r>
  <r>
    <s v="EWUTRPI1J8"/>
    <x v="183"/>
    <n v="3378178612"/>
    <d v="2024-03-07T00:00:00"/>
    <n v="152"/>
    <n v="99238"/>
    <s v="A09.0"/>
    <n v="104"/>
    <n v="86"/>
    <x v="3"/>
    <x v="2"/>
    <x v="3"/>
    <s v="No"/>
    <s v="Closed"/>
    <s v="Paid"/>
  </r>
  <r>
    <s v="96XG4GK9RV"/>
    <x v="184"/>
    <n v="7333939603"/>
    <s v="07/14/2024"/>
    <n v="355"/>
    <n v="99238"/>
    <s v="A03.2"/>
    <n v="225"/>
    <n v="190"/>
    <x v="0"/>
    <x v="1"/>
    <x v="3"/>
    <s v="No"/>
    <s v="Pending"/>
    <s v="Partially Paid"/>
  </r>
  <r>
    <s v="HD07525Z0X"/>
    <x v="185"/>
    <n v="9781272640"/>
    <d v="2024-09-07T00:00:00"/>
    <n v="288"/>
    <n v="99233"/>
    <s v="A19.8"/>
    <n v="202"/>
    <n v="170"/>
    <x v="2"/>
    <x v="0"/>
    <x v="7"/>
    <s v="Yes"/>
    <s v="Pending"/>
    <s v="Partially Paid"/>
  </r>
  <r>
    <s v="G1JP7RHVW8"/>
    <x v="186"/>
    <n v="8350856305"/>
    <d v="2024-01-09T00:00:00"/>
    <n v="176"/>
    <n v="99213"/>
    <s v="A01.5"/>
    <n v="126"/>
    <n v="106"/>
    <x v="3"/>
    <x v="1"/>
    <x v="3"/>
    <s v="Yes"/>
    <s v="Open"/>
    <s v="Paid"/>
  </r>
  <r>
    <s v="F501F1764T"/>
    <x v="187"/>
    <n v="2504414103"/>
    <s v="05/17/2024"/>
    <n v="212"/>
    <n v="99221"/>
    <s v="A16.9"/>
    <n v="159"/>
    <n v="135"/>
    <x v="1"/>
    <x v="0"/>
    <x v="2"/>
    <s v="Yes"/>
    <s v="Pending"/>
    <s v="Paid"/>
  </r>
  <r>
    <s v="B4MSXFA2GR"/>
    <x v="188"/>
    <n v="4746989996"/>
    <d v="2024-03-07T00:00:00"/>
    <n v="158"/>
    <n v="99215"/>
    <s v="A06.5"/>
    <n v="112"/>
    <n v="105"/>
    <x v="2"/>
    <x v="0"/>
    <x v="0"/>
    <s v="Yes"/>
    <s v="Partially Paid"/>
    <s v="Denied"/>
  </r>
  <r>
    <s v="XE2Z4WKGGB"/>
    <x v="189"/>
    <n v="9774821986"/>
    <s v="06/24/2024"/>
    <n v="361"/>
    <n v="99215"/>
    <s v="A04.5"/>
    <n v="290"/>
    <n v="233"/>
    <x v="3"/>
    <x v="0"/>
    <x v="3"/>
    <s v="Yes"/>
    <s v="Open"/>
    <s v="Partially Paid"/>
  </r>
  <r>
    <s v="M97JVAMO2P"/>
    <x v="190"/>
    <n v="2161577053"/>
    <s v="09/14/2024"/>
    <n v="351"/>
    <n v="99214"/>
    <s v="A01.6"/>
    <n v="311"/>
    <n v="308"/>
    <x v="1"/>
    <x v="0"/>
    <x v="7"/>
    <s v="Yes"/>
    <s v="On Hold"/>
    <s v="Partially Paid"/>
  </r>
  <r>
    <s v="NI9CBAIJTD"/>
    <x v="191"/>
    <n v="9759993201"/>
    <s v="05/16/2024"/>
    <n v="410"/>
    <n v="99238"/>
    <s v="A05.0"/>
    <n v="336"/>
    <n v="275"/>
    <x v="3"/>
    <x v="0"/>
    <x v="2"/>
    <s v="Yes"/>
    <s v="Closed"/>
    <s v="Partially Paid"/>
  </r>
  <r>
    <s v="9LEEKO4KJC"/>
    <x v="192"/>
    <n v="8170215789"/>
    <s v="08/29/2024"/>
    <n v="149"/>
    <n v="99231"/>
    <s v="A06.6"/>
    <n v="116"/>
    <n v="98"/>
    <x v="1"/>
    <x v="0"/>
    <x v="5"/>
    <s v="No"/>
    <s v="Pending"/>
    <s v="Partially Paid"/>
  </r>
  <r>
    <s v="J0FY34DBL2"/>
    <x v="193"/>
    <n v="3179392054"/>
    <s v="07/31/2024"/>
    <n v="234"/>
    <n v="99214"/>
    <s v="A19.0"/>
    <n v="157"/>
    <n v="130"/>
    <x v="2"/>
    <x v="2"/>
    <x v="0"/>
    <s v="No"/>
    <s v="Open"/>
    <s v="Partially Paid"/>
  </r>
  <r>
    <s v="6E6Q3BQE0N"/>
    <x v="194"/>
    <n v="7903926678"/>
    <s v="07/28/2024"/>
    <n v="254"/>
    <n v="99238"/>
    <s v="A08.9"/>
    <n v="193"/>
    <n v="177"/>
    <x v="1"/>
    <x v="2"/>
    <x v="0"/>
    <s v="Yes"/>
    <s v="Denied"/>
    <s v="Paid"/>
  </r>
  <r>
    <s v="M7ILBBTT8L"/>
    <x v="195"/>
    <n v="8609829647"/>
    <s v="05/16/2024"/>
    <n v="140"/>
    <n v="99214"/>
    <s v="A06.2"/>
    <n v="113"/>
    <n v="94"/>
    <x v="3"/>
    <x v="1"/>
    <x v="0"/>
    <s v="No"/>
    <s v="Open"/>
    <s v="Paid"/>
  </r>
  <r>
    <s v="47HVBI67F2"/>
    <x v="196"/>
    <n v="6539725479"/>
    <d v="2024-12-05T00:00:00"/>
    <n v="352"/>
    <n v="99214"/>
    <s v="A17.1"/>
    <n v="252"/>
    <n v="227"/>
    <x v="2"/>
    <x v="1"/>
    <x v="0"/>
    <s v="Yes"/>
    <s v="Closed"/>
    <s v="Denied"/>
  </r>
  <r>
    <s v="CBX9LUCCSS"/>
    <x v="197"/>
    <n v="9165645206"/>
    <s v="08/31/2024"/>
    <n v="359"/>
    <n v="99221"/>
    <s v="A02.2"/>
    <n v="260"/>
    <n v="227"/>
    <x v="1"/>
    <x v="0"/>
    <x v="4"/>
    <s v="No"/>
    <s v="Denied"/>
    <s v="Denied"/>
  </r>
  <r>
    <s v="T0BTL69QA7"/>
    <x v="198"/>
    <n v="9752551327"/>
    <s v="09/18/2024"/>
    <n v="205"/>
    <n v="99221"/>
    <s v="A17.0"/>
    <n v="129"/>
    <n v="113"/>
    <x v="3"/>
    <x v="1"/>
    <x v="0"/>
    <s v="Yes"/>
    <s v="Partially Paid"/>
    <s v="Paid"/>
  </r>
  <r>
    <s v="0GDEC1CH9Z"/>
    <x v="199"/>
    <n v="6853034876"/>
    <s v="09/19/2024"/>
    <n v="211"/>
    <n v="99222"/>
    <s v="A06.0"/>
    <n v="138"/>
    <n v="127"/>
    <x v="2"/>
    <x v="0"/>
    <x v="5"/>
    <s v="No"/>
    <s v="Open"/>
    <s v="Partially Paid"/>
  </r>
  <r>
    <s v="AN72PT567Q"/>
    <x v="200"/>
    <n v="1875889716"/>
    <d v="2024-09-05T00:00:00"/>
    <n v="107"/>
    <n v="99215"/>
    <s v="A02.2"/>
    <n v="82"/>
    <n v="78"/>
    <x v="0"/>
    <x v="1"/>
    <x v="3"/>
    <s v="Yes"/>
    <s v="Partially Paid"/>
    <s v="Denied"/>
  </r>
  <r>
    <s v="QYKLHSFZT2"/>
    <x v="201"/>
    <n v="2343189144"/>
    <s v="07/16/2024"/>
    <n v="182"/>
    <n v="99215"/>
    <s v="A01.9"/>
    <n v="138"/>
    <n v="123"/>
    <x v="2"/>
    <x v="0"/>
    <x v="3"/>
    <s v="Yes"/>
    <s v="Pending"/>
    <s v="Denied"/>
  </r>
  <r>
    <s v="VVEOSUKMII"/>
    <x v="202"/>
    <n v="69035867"/>
    <s v="07/22/2024"/>
    <n v="495"/>
    <n v="99238"/>
    <s v="A02.8"/>
    <n v="372"/>
    <n v="320"/>
    <x v="2"/>
    <x v="2"/>
    <x v="2"/>
    <s v="No"/>
    <s v="Pending"/>
    <s v="Partially Paid"/>
  </r>
  <r>
    <s v="AHJ5ABWBA4"/>
    <x v="203"/>
    <n v="2339470503"/>
    <d v="2024-11-05T00:00:00"/>
    <n v="113"/>
    <n v="99221"/>
    <s v="A04.8"/>
    <n v="78"/>
    <n v="72"/>
    <x v="0"/>
    <x v="1"/>
    <x v="2"/>
    <s v="Yes"/>
    <s v="Open"/>
    <s v="Denied"/>
  </r>
  <r>
    <s v="1C54EPEN70"/>
    <x v="204"/>
    <n v="3736465905"/>
    <s v="06/29/2024"/>
    <n v="418"/>
    <n v="99223"/>
    <s v="A01.0"/>
    <n v="326"/>
    <n v="317"/>
    <x v="3"/>
    <x v="2"/>
    <x v="4"/>
    <s v="No"/>
    <s v="Open"/>
    <s v="Paid"/>
  </r>
  <r>
    <s v="ZJX40JVXLG"/>
    <x v="205"/>
    <n v="7078540382"/>
    <s v="07/26/2024"/>
    <n v="306"/>
    <n v="99232"/>
    <s v="A00.1"/>
    <n v="266"/>
    <n v="248"/>
    <x v="3"/>
    <x v="2"/>
    <x v="4"/>
    <s v="Yes"/>
    <s v="Denied"/>
    <s v="Denied"/>
  </r>
  <r>
    <s v="4PRWBE0QQ3"/>
    <x v="206"/>
    <n v="7180734565"/>
    <s v="07/24/2024"/>
    <n v="236"/>
    <n v="99214"/>
    <s v="A05.6"/>
    <n v="198"/>
    <n v="172"/>
    <x v="1"/>
    <x v="0"/>
    <x v="1"/>
    <s v="Yes"/>
    <s v="Pending"/>
    <s v="Partially Paid"/>
  </r>
  <r>
    <s v="GJMUVI7CZZ"/>
    <x v="207"/>
    <n v="1809356200"/>
    <d v="2024-10-06T00:00:00"/>
    <n v="437"/>
    <n v="99215"/>
    <s v="A18.9"/>
    <n v="269"/>
    <n v="248"/>
    <x v="3"/>
    <x v="1"/>
    <x v="0"/>
    <s v="No"/>
    <s v="Partially Paid"/>
    <s v="Paid"/>
  </r>
  <r>
    <s v="PDYXDJBNAN"/>
    <x v="208"/>
    <n v="3113601299"/>
    <s v="08/26/2024"/>
    <n v="108"/>
    <n v="99215"/>
    <s v="A18.7"/>
    <n v="92"/>
    <n v="91"/>
    <x v="3"/>
    <x v="1"/>
    <x v="6"/>
    <s v="Yes"/>
    <s v="Partially Paid"/>
    <s v="Denied"/>
  </r>
  <r>
    <s v="DA52QW9HGS"/>
    <x v="209"/>
    <n v="3913444340"/>
    <d v="2024-04-07T00:00:00"/>
    <n v="354"/>
    <n v="99214"/>
    <s v="A05.9"/>
    <n v="218"/>
    <n v="212"/>
    <x v="0"/>
    <x v="0"/>
    <x v="1"/>
    <s v="No"/>
    <s v="Denied"/>
    <s v="Paid"/>
  </r>
  <r>
    <s v="P88ZS7XL1F"/>
    <x v="210"/>
    <n v="9919663635"/>
    <s v="07/18/2024"/>
    <n v="325"/>
    <n v="99231"/>
    <s v="A06.4"/>
    <n v="281"/>
    <n v="257"/>
    <x v="0"/>
    <x v="0"/>
    <x v="1"/>
    <s v="Yes"/>
    <s v="Closed"/>
    <s v="Paid"/>
  </r>
  <r>
    <s v="Z42IOQWBTC"/>
    <x v="211"/>
    <n v="2576643386"/>
    <d v="2024-05-08T00:00:00"/>
    <n v="421"/>
    <n v="99213"/>
    <s v="A06.6"/>
    <n v="269"/>
    <n v="229"/>
    <x v="2"/>
    <x v="0"/>
    <x v="7"/>
    <s v="No"/>
    <s v="Denied"/>
    <s v="Paid"/>
  </r>
  <r>
    <s v="HIBKOPNEIE"/>
    <x v="212"/>
    <n v="4027037581"/>
    <s v="07/25/2024"/>
    <n v="456"/>
    <n v="99238"/>
    <s v="A08.0"/>
    <n v="379"/>
    <n v="337"/>
    <x v="2"/>
    <x v="2"/>
    <x v="5"/>
    <s v="Yes"/>
    <s v="Pending"/>
    <s v="Denied"/>
  </r>
  <r>
    <s v="TD0EG8I93R"/>
    <x v="213"/>
    <n v="6194960851"/>
    <s v="08/17/2024"/>
    <n v="349"/>
    <n v="99231"/>
    <s v="A05.4"/>
    <n v="273"/>
    <n v="267"/>
    <x v="2"/>
    <x v="0"/>
    <x v="6"/>
    <s v="No"/>
    <s v="Partially Paid"/>
    <s v="Partially Paid"/>
  </r>
  <r>
    <s v="TQ08LFF3FV"/>
    <x v="214"/>
    <n v="7461143000"/>
    <d v="2024-03-06T00:00:00"/>
    <n v="361"/>
    <n v="99221"/>
    <s v="A00.9"/>
    <n v="276"/>
    <n v="242"/>
    <x v="1"/>
    <x v="1"/>
    <x v="6"/>
    <s v="No"/>
    <s v="Partially Paid"/>
    <s v="Partially Paid"/>
  </r>
  <r>
    <s v="70RGURTCPA"/>
    <x v="215"/>
    <n v="6888904397"/>
    <s v="08/22/2024"/>
    <n v="213"/>
    <n v="99223"/>
    <s v="A01.6"/>
    <n v="183"/>
    <n v="170"/>
    <x v="1"/>
    <x v="2"/>
    <x v="7"/>
    <s v="No"/>
    <s v="Closed"/>
    <s v="Paid"/>
  </r>
  <r>
    <s v="KL2NRHBXG3"/>
    <x v="216"/>
    <n v="6166259191"/>
    <d v="2024-01-08T00:00:00"/>
    <n v="222"/>
    <n v="99213"/>
    <s v="A18.2"/>
    <n v="139"/>
    <n v="120"/>
    <x v="3"/>
    <x v="0"/>
    <x v="6"/>
    <s v="Yes"/>
    <s v="Pending"/>
    <s v="Denied"/>
  </r>
  <r>
    <s v="3UNK73M0U0"/>
    <x v="217"/>
    <n v="1461079912"/>
    <s v="05/14/2024"/>
    <n v="181"/>
    <n v="99222"/>
    <s v="A16.1"/>
    <n v="130"/>
    <n v="121"/>
    <x v="1"/>
    <x v="0"/>
    <x v="4"/>
    <s v="No"/>
    <s v="Open"/>
    <s v="Paid"/>
  </r>
  <r>
    <s v="3SH5BZYEI6"/>
    <x v="218"/>
    <n v="8107343456"/>
    <s v="05/13/2024"/>
    <n v="208"/>
    <n v="99221"/>
    <s v="A07.3"/>
    <n v="164"/>
    <n v="151"/>
    <x v="3"/>
    <x v="1"/>
    <x v="6"/>
    <s v="No"/>
    <s v="Pending"/>
    <s v="Paid"/>
  </r>
  <r>
    <s v="VLC4EZKBL3"/>
    <x v="219"/>
    <n v="7271030969"/>
    <d v="2024-10-06T00:00:00"/>
    <n v="127"/>
    <n v="99232"/>
    <s v="A01.1"/>
    <n v="110"/>
    <n v="90"/>
    <x v="0"/>
    <x v="0"/>
    <x v="6"/>
    <s v="Yes"/>
    <s v="Open"/>
    <s v="Denied"/>
  </r>
  <r>
    <s v="7JKH2VI6DD"/>
    <x v="220"/>
    <n v="806587902"/>
    <s v="07/16/2024"/>
    <n v="320"/>
    <n v="99222"/>
    <s v="A00.1"/>
    <n v="193"/>
    <n v="186"/>
    <x v="1"/>
    <x v="1"/>
    <x v="4"/>
    <s v="Yes"/>
    <s v="Open"/>
    <s v="Partially Paid"/>
  </r>
  <r>
    <s v="Z7O5NINUTV"/>
    <x v="221"/>
    <n v="732131331"/>
    <d v="2024-04-05T00:00:00"/>
    <n v="407"/>
    <n v="99215"/>
    <s v="A06.1"/>
    <n v="265"/>
    <n v="253"/>
    <x v="2"/>
    <x v="0"/>
    <x v="2"/>
    <s v="No"/>
    <s v="On Hold"/>
    <s v="Paid"/>
  </r>
  <r>
    <s v="NGUGYELCR7"/>
    <x v="222"/>
    <n v="3814103870"/>
    <s v="08/15/2024"/>
    <n v="324"/>
    <n v="99233"/>
    <s v="A04.1"/>
    <n v="286"/>
    <n v="270"/>
    <x v="2"/>
    <x v="2"/>
    <x v="5"/>
    <s v="Yes"/>
    <s v="On Hold"/>
    <s v="Paid"/>
  </r>
  <r>
    <s v="0HP3KCYTOK"/>
    <x v="223"/>
    <n v="3242375529"/>
    <d v="2024-02-05T00:00:00"/>
    <n v="152"/>
    <n v="99214"/>
    <s v="A06.9"/>
    <n v="108"/>
    <n v="87"/>
    <x v="2"/>
    <x v="1"/>
    <x v="3"/>
    <s v="No"/>
    <s v="Partially Paid"/>
    <s v="Paid"/>
  </r>
  <r>
    <s v="HJPIDCPCV5"/>
    <x v="224"/>
    <n v="1395350946"/>
    <d v="2024-02-09T00:00:00"/>
    <n v="255"/>
    <n v="99215"/>
    <s v="A04.4"/>
    <n v="213"/>
    <n v="186"/>
    <x v="0"/>
    <x v="1"/>
    <x v="0"/>
    <s v="Yes"/>
    <s v="Open"/>
    <s v="Partially Paid"/>
  </r>
  <r>
    <s v="EHOUC8V902"/>
    <x v="225"/>
    <n v="4398566938"/>
    <d v="2024-09-05T00:00:00"/>
    <n v="435"/>
    <n v="99213"/>
    <s v="A16.5"/>
    <n v="370"/>
    <n v="339"/>
    <x v="3"/>
    <x v="2"/>
    <x v="2"/>
    <s v="Yes"/>
    <s v="Pending"/>
    <s v="Partially Paid"/>
  </r>
  <r>
    <s v="F3ZASAI1IE"/>
    <x v="226"/>
    <n v="6319867293"/>
    <d v="2024-03-08T00:00:00"/>
    <n v="462"/>
    <n v="99223"/>
    <s v="A16.9"/>
    <n v="307"/>
    <n v="267"/>
    <x v="0"/>
    <x v="0"/>
    <x v="4"/>
    <s v="Yes"/>
    <s v="Denied"/>
    <s v="Denied"/>
  </r>
  <r>
    <s v="Y2S1DJROQO"/>
    <x v="227"/>
    <n v="8159069761"/>
    <d v="2024-11-09T00:00:00"/>
    <n v="285"/>
    <n v="99215"/>
    <s v="A01.5"/>
    <n v="222"/>
    <n v="189"/>
    <x v="0"/>
    <x v="1"/>
    <x v="7"/>
    <s v="Yes"/>
    <s v="On Hold"/>
    <s v="Denied"/>
  </r>
  <r>
    <s v="302RLDJRB7"/>
    <x v="228"/>
    <n v="2456650289"/>
    <d v="2024-03-07T00:00:00"/>
    <n v="116"/>
    <n v="99221"/>
    <s v="A05.6"/>
    <n v="91"/>
    <n v="86"/>
    <x v="1"/>
    <x v="2"/>
    <x v="6"/>
    <s v="No"/>
    <s v="Partially Paid"/>
    <s v="Denied"/>
  </r>
  <r>
    <s v="IJ5T168FLX"/>
    <x v="229"/>
    <n v="7250117317"/>
    <d v="2024-06-05T00:00:00"/>
    <n v="267"/>
    <n v="99222"/>
    <s v="A19.9"/>
    <n v="221"/>
    <n v="182"/>
    <x v="3"/>
    <x v="1"/>
    <x v="6"/>
    <s v="Yes"/>
    <s v="Partially Paid"/>
    <s v="Denied"/>
  </r>
  <r>
    <s v="8UNA2IB1ZX"/>
    <x v="230"/>
    <n v="5299226902"/>
    <s v="05/17/2024"/>
    <n v="196"/>
    <n v="99233"/>
    <s v="A02.4"/>
    <n v="125"/>
    <n v="124"/>
    <x v="1"/>
    <x v="0"/>
    <x v="5"/>
    <s v="Yes"/>
    <s v="On Hold"/>
    <s v="Partially Paid"/>
  </r>
  <r>
    <s v="5C9OLF3YP8"/>
    <x v="231"/>
    <n v="6136803061"/>
    <s v="08/30/2024"/>
    <n v="207"/>
    <n v="99221"/>
    <s v="A08.3"/>
    <n v="171"/>
    <n v="143"/>
    <x v="2"/>
    <x v="2"/>
    <x v="2"/>
    <s v="No"/>
    <s v="Closed"/>
    <s v="Denied"/>
  </r>
  <r>
    <s v="PXYIFX4268"/>
    <x v="232"/>
    <n v="2826845391"/>
    <d v="2024-08-07T00:00:00"/>
    <n v="418"/>
    <n v="99238"/>
    <s v="A07.9"/>
    <n v="325"/>
    <n v="281"/>
    <x v="3"/>
    <x v="2"/>
    <x v="0"/>
    <s v="No"/>
    <s v="Open"/>
    <s v="Denied"/>
  </r>
  <r>
    <s v="9U2R6WEED3"/>
    <x v="233"/>
    <n v="1355698649"/>
    <s v="06/17/2024"/>
    <n v="468"/>
    <n v="99214"/>
    <s v="A16.4"/>
    <n v="283"/>
    <n v="278"/>
    <x v="0"/>
    <x v="0"/>
    <x v="3"/>
    <s v="No"/>
    <s v="Partially Paid"/>
    <s v="Partially Paid"/>
  </r>
  <r>
    <s v="O3CSIRMW8P"/>
    <x v="234"/>
    <n v="6072263395"/>
    <s v="07/26/2024"/>
    <n v="446"/>
    <n v="99215"/>
    <s v="A05.5"/>
    <n v="377"/>
    <n v="363"/>
    <x v="3"/>
    <x v="1"/>
    <x v="5"/>
    <s v="Yes"/>
    <s v="On Hold"/>
    <s v="Denied"/>
  </r>
  <r>
    <s v="4AECRPPSTL"/>
    <x v="235"/>
    <n v="1183596686"/>
    <d v="2024-01-05T00:00:00"/>
    <n v="214"/>
    <n v="99213"/>
    <s v="A18.0"/>
    <n v="179"/>
    <n v="178"/>
    <x v="2"/>
    <x v="1"/>
    <x v="2"/>
    <s v="No"/>
    <s v="Partially Paid"/>
    <s v="Partially Paid"/>
  </r>
  <r>
    <s v="DZFSOUHGBF"/>
    <x v="236"/>
    <n v="7714365852"/>
    <s v="06/27/2024"/>
    <n v="135"/>
    <n v="99221"/>
    <s v="A16.7"/>
    <n v="107"/>
    <n v="88"/>
    <x v="3"/>
    <x v="1"/>
    <x v="1"/>
    <s v="Yes"/>
    <s v="Pending"/>
    <s v="Denied"/>
  </r>
  <r>
    <s v="3IR5DUUQ5M"/>
    <x v="237"/>
    <n v="8072567125"/>
    <s v="05/30/2024"/>
    <n v="203"/>
    <n v="99223"/>
    <s v="A00.9"/>
    <n v="152"/>
    <n v="132"/>
    <x v="1"/>
    <x v="2"/>
    <x v="2"/>
    <s v="No"/>
    <s v="On Hold"/>
    <s v="Partially Paid"/>
  </r>
  <r>
    <s v="EJ00KS11Z8"/>
    <x v="238"/>
    <n v="8186866650"/>
    <d v="2024-03-05T00:00:00"/>
    <n v="169"/>
    <n v="99223"/>
    <s v="A06.8"/>
    <n v="110"/>
    <n v="102"/>
    <x v="0"/>
    <x v="1"/>
    <x v="6"/>
    <s v="Yes"/>
    <s v="On Hold"/>
    <s v="Partially Paid"/>
  </r>
  <r>
    <s v="PM54Q7IGGF"/>
    <x v="239"/>
    <n v="9077198075"/>
    <s v="08/17/2024"/>
    <n v="472"/>
    <n v="99214"/>
    <s v="A05.6"/>
    <n v="285"/>
    <n v="248"/>
    <x v="2"/>
    <x v="2"/>
    <x v="6"/>
    <s v="Yes"/>
    <s v="Open"/>
    <s v="Paid"/>
  </r>
  <r>
    <s v="8HM2VGTBHP"/>
    <x v="240"/>
    <n v="5080353117"/>
    <s v="07/28/2024"/>
    <n v="303"/>
    <n v="99223"/>
    <s v="A18.5"/>
    <n v="212"/>
    <n v="184"/>
    <x v="2"/>
    <x v="2"/>
    <x v="7"/>
    <s v="Yes"/>
    <s v="Pending"/>
    <s v="Partially Paid"/>
  </r>
  <r>
    <s v="8M3S6ZC4GU"/>
    <x v="241"/>
    <n v="3873027915"/>
    <d v="2024-01-08T00:00:00"/>
    <n v="217"/>
    <n v="99214"/>
    <s v="A19.0"/>
    <n v="159"/>
    <n v="158"/>
    <x v="1"/>
    <x v="2"/>
    <x v="4"/>
    <s v="No"/>
    <s v="Denied"/>
    <s v="Partially Paid"/>
  </r>
  <r>
    <s v="6RUEXRV795"/>
    <x v="242"/>
    <n v="563454150"/>
    <s v="07/22/2024"/>
    <n v="444"/>
    <n v="99223"/>
    <s v="A16.0"/>
    <n v="363"/>
    <n v="324"/>
    <x v="2"/>
    <x v="1"/>
    <x v="7"/>
    <s v="Yes"/>
    <s v="Open"/>
    <s v="Partially Paid"/>
  </r>
  <r>
    <s v="WUXPAPYDJU"/>
    <x v="243"/>
    <n v="6966673045"/>
    <d v="2024-11-05T00:00:00"/>
    <n v="488"/>
    <n v="99223"/>
    <s v="A15.9"/>
    <n v="370"/>
    <n v="332"/>
    <x v="2"/>
    <x v="2"/>
    <x v="7"/>
    <s v="No"/>
    <s v="On Hold"/>
    <s v="Denied"/>
  </r>
  <r>
    <s v="RMII003H08"/>
    <x v="244"/>
    <n v="6459074287"/>
    <s v="06/26/2024"/>
    <n v="136"/>
    <n v="99223"/>
    <s v="A17.1"/>
    <n v="84"/>
    <n v="80"/>
    <x v="0"/>
    <x v="2"/>
    <x v="3"/>
    <s v="No"/>
    <s v="Denied"/>
    <s v="Denied"/>
  </r>
  <r>
    <s v="1M1MK6JZAL"/>
    <x v="245"/>
    <n v="2819026310"/>
    <s v="05/19/2024"/>
    <n v="144"/>
    <n v="99215"/>
    <s v="A06.9"/>
    <n v="95"/>
    <n v="84"/>
    <x v="2"/>
    <x v="2"/>
    <x v="7"/>
    <s v="Yes"/>
    <s v="Open"/>
    <s v="Denied"/>
  </r>
  <r>
    <s v="F2LVCBX3C9"/>
    <x v="246"/>
    <n v="2110313594"/>
    <d v="2024-08-05T00:00:00"/>
    <n v="461"/>
    <n v="99222"/>
    <s v="A17.1"/>
    <n v="323"/>
    <n v="314"/>
    <x v="2"/>
    <x v="1"/>
    <x v="5"/>
    <s v="Yes"/>
    <s v="Pending"/>
    <s v="Denied"/>
  </r>
  <r>
    <s v="8JOH31L3XF"/>
    <x v="247"/>
    <n v="263933529"/>
    <d v="2024-04-07T00:00:00"/>
    <n v="126"/>
    <n v="99213"/>
    <s v="A16.8"/>
    <n v="107"/>
    <n v="98"/>
    <x v="3"/>
    <x v="1"/>
    <x v="7"/>
    <s v="Yes"/>
    <s v="Closed"/>
    <s v="Denied"/>
  </r>
  <r>
    <s v="9HQARUCJAZ"/>
    <x v="248"/>
    <n v="7927019857"/>
    <d v="2024-07-09T00:00:00"/>
    <n v="129"/>
    <n v="99231"/>
    <s v="A04.0"/>
    <n v="90"/>
    <n v="82"/>
    <x v="3"/>
    <x v="2"/>
    <x v="3"/>
    <s v="No"/>
    <s v="Closed"/>
    <s v="Partially Paid"/>
  </r>
  <r>
    <s v="BBMF6OIC4Q"/>
    <x v="249"/>
    <n v="9863745434"/>
    <d v="2024-10-06T00:00:00"/>
    <n v="120"/>
    <n v="99238"/>
    <s v="A04.2"/>
    <n v="107"/>
    <n v="99"/>
    <x v="3"/>
    <x v="1"/>
    <x v="5"/>
    <s v="Yes"/>
    <s v="Pending"/>
    <s v="Paid"/>
  </r>
  <r>
    <s v="7QWWTFM7MQ"/>
    <x v="250"/>
    <n v="6307034909"/>
    <s v="06/23/2024"/>
    <n v="361"/>
    <n v="99221"/>
    <s v="A06.8"/>
    <n v="241"/>
    <n v="205"/>
    <x v="3"/>
    <x v="2"/>
    <x v="0"/>
    <s v="Yes"/>
    <s v="On Hold"/>
    <s v="Denied"/>
  </r>
  <r>
    <s v="8JTYJBLKYX"/>
    <x v="251"/>
    <n v="3640025436"/>
    <s v="06/24/2024"/>
    <n v="350"/>
    <n v="99232"/>
    <s v="A08.2"/>
    <n v="273"/>
    <n v="224"/>
    <x v="2"/>
    <x v="2"/>
    <x v="2"/>
    <s v="No"/>
    <s v="Closed"/>
    <s v="Denied"/>
  </r>
  <r>
    <s v="78U9JVB2CS"/>
    <x v="252"/>
    <n v="4301309987"/>
    <d v="2024-03-09T00:00:00"/>
    <n v="450"/>
    <n v="99213"/>
    <s v="A17.0"/>
    <n v="309"/>
    <n v="252"/>
    <x v="2"/>
    <x v="0"/>
    <x v="2"/>
    <s v="Yes"/>
    <s v="On Hold"/>
    <s v="Paid"/>
  </r>
  <r>
    <s v="RS1YY0WY24"/>
    <x v="253"/>
    <n v="9176601831"/>
    <s v="05/28/2024"/>
    <n v="111"/>
    <n v="99238"/>
    <s v="A05.4"/>
    <n v="81"/>
    <n v="76"/>
    <x v="0"/>
    <x v="0"/>
    <x v="5"/>
    <s v="Yes"/>
    <s v="Closed"/>
    <s v="Denied"/>
  </r>
  <r>
    <s v="0ELR493PP9"/>
    <x v="254"/>
    <n v="4259262565"/>
    <s v="05/18/2024"/>
    <n v="133"/>
    <n v="99214"/>
    <s v="A02.3"/>
    <n v="87"/>
    <n v="79"/>
    <x v="1"/>
    <x v="2"/>
    <x v="4"/>
    <s v="Yes"/>
    <s v="Open"/>
    <s v="Denied"/>
  </r>
  <r>
    <s v="NYK85QFJ0M"/>
    <x v="255"/>
    <n v="5714659263"/>
    <d v="2024-02-06T00:00:00"/>
    <n v="484"/>
    <n v="99214"/>
    <s v="A17.9"/>
    <n v="390"/>
    <n v="375"/>
    <x v="2"/>
    <x v="2"/>
    <x v="7"/>
    <s v="Yes"/>
    <s v="Pending"/>
    <s v="Paid"/>
  </r>
  <r>
    <s v="7U2W94AYFZ"/>
    <x v="256"/>
    <n v="9964057423"/>
    <s v="06/20/2024"/>
    <n v="147"/>
    <n v="99213"/>
    <s v="A18.7"/>
    <n v="125"/>
    <n v="125"/>
    <x v="1"/>
    <x v="2"/>
    <x v="2"/>
    <s v="No"/>
    <s v="Denied"/>
    <s v="Denied"/>
  </r>
  <r>
    <s v="HA3XD6KGLI"/>
    <x v="257"/>
    <n v="8006547727"/>
    <s v="08/19/2024"/>
    <n v="153"/>
    <n v="99223"/>
    <s v="A07.2"/>
    <n v="119"/>
    <n v="98"/>
    <x v="0"/>
    <x v="2"/>
    <x v="2"/>
    <s v="Yes"/>
    <s v="Closed"/>
    <s v="Partially Paid"/>
  </r>
  <r>
    <s v="UVS6HAYALP"/>
    <x v="258"/>
    <n v="9440826536"/>
    <s v="08/20/2024"/>
    <n v="376"/>
    <n v="99214"/>
    <s v="A08.1"/>
    <n v="228"/>
    <n v="211"/>
    <x v="3"/>
    <x v="1"/>
    <x v="4"/>
    <s v="No"/>
    <s v="Partially Paid"/>
    <s v="Partially Paid"/>
  </r>
  <r>
    <s v="6LXMWY1BCC"/>
    <x v="259"/>
    <n v="8426200571"/>
    <d v="2024-12-05T00:00:00"/>
    <n v="104"/>
    <n v="99215"/>
    <s v="A03.9"/>
    <n v="88"/>
    <n v="86"/>
    <x v="0"/>
    <x v="2"/>
    <x v="3"/>
    <s v="No"/>
    <s v="Denied"/>
    <s v="Partially Paid"/>
  </r>
  <r>
    <s v="6LPK8EMVDS"/>
    <x v="260"/>
    <n v="174981020"/>
    <s v="07/31/2024"/>
    <n v="205"/>
    <n v="99238"/>
    <s v="A01.9"/>
    <n v="166"/>
    <n v="137"/>
    <x v="0"/>
    <x v="2"/>
    <x v="2"/>
    <s v="No"/>
    <s v="Pending"/>
    <s v="Paid"/>
  </r>
  <r>
    <s v="ES1H10757M"/>
    <x v="261"/>
    <n v="9145404833"/>
    <s v="07/23/2024"/>
    <n v="117"/>
    <n v="99231"/>
    <s v="A18.6"/>
    <n v="99"/>
    <n v="97"/>
    <x v="3"/>
    <x v="1"/>
    <x v="4"/>
    <s v="No"/>
    <s v="Open"/>
    <s v="Denied"/>
  </r>
  <r>
    <s v="T8V8F2TJVN"/>
    <x v="262"/>
    <n v="1157207911"/>
    <s v="06/19/2024"/>
    <n v="119"/>
    <n v="99215"/>
    <s v="A04.1"/>
    <n v="104"/>
    <n v="103"/>
    <x v="1"/>
    <x v="2"/>
    <x v="0"/>
    <s v="No"/>
    <s v="Partially Paid"/>
    <s v="Denied"/>
  </r>
  <r>
    <s v="BADGAN63O1"/>
    <x v="263"/>
    <n v="9008471630"/>
    <s v="07/25/2024"/>
    <n v="172"/>
    <n v="99222"/>
    <s v="A05.4"/>
    <n v="147"/>
    <n v="127"/>
    <x v="1"/>
    <x v="1"/>
    <x v="0"/>
    <s v="Yes"/>
    <s v="Open"/>
    <s v="Paid"/>
  </r>
  <r>
    <s v="75AMCU420G"/>
    <x v="264"/>
    <n v="286087718"/>
    <d v="2024-05-07T00:00:00"/>
    <n v="177"/>
    <n v="99238"/>
    <s v="A05.1"/>
    <n v="121"/>
    <n v="99"/>
    <x v="2"/>
    <x v="2"/>
    <x v="0"/>
    <s v="Yes"/>
    <s v="On Hold"/>
    <s v="Paid"/>
  </r>
  <r>
    <s v="BRLBQB5Z8W"/>
    <x v="265"/>
    <n v="1114596644"/>
    <s v="08/28/2024"/>
    <n v="485"/>
    <n v="99221"/>
    <s v="A03.2"/>
    <n v="403"/>
    <n v="351"/>
    <x v="2"/>
    <x v="0"/>
    <x v="2"/>
    <s v="No"/>
    <s v="Closed"/>
    <s v="Paid"/>
  </r>
  <r>
    <s v="JS9Z9BOJW0"/>
    <x v="266"/>
    <n v="5042879695"/>
    <s v="07/28/2024"/>
    <n v="242"/>
    <n v="99214"/>
    <s v="A04.8"/>
    <n v="167"/>
    <n v="151"/>
    <x v="0"/>
    <x v="0"/>
    <x v="1"/>
    <s v="No"/>
    <s v="Denied"/>
    <s v="Paid"/>
  </r>
  <r>
    <s v="AFCVL9N05Z"/>
    <x v="267"/>
    <n v="3458366761"/>
    <d v="2024-01-05T00:00:00"/>
    <n v="108"/>
    <n v="99222"/>
    <s v="A05.0"/>
    <n v="66"/>
    <n v="58"/>
    <x v="3"/>
    <x v="0"/>
    <x v="7"/>
    <s v="Yes"/>
    <s v="Closed"/>
    <s v="Partially Paid"/>
  </r>
  <r>
    <s v="02HDTMEYBE"/>
    <x v="268"/>
    <n v="2461117828"/>
    <s v="05/20/2024"/>
    <n v="330"/>
    <n v="99231"/>
    <s v="A15.0"/>
    <n v="279"/>
    <n v="252"/>
    <x v="1"/>
    <x v="1"/>
    <x v="7"/>
    <s v="Yes"/>
    <s v="Denied"/>
    <s v="Paid"/>
  </r>
  <r>
    <s v="RYK7V1USXY"/>
    <x v="269"/>
    <n v="2950177319"/>
    <s v="07/14/2024"/>
    <n v="336"/>
    <n v="99221"/>
    <s v="A09.0"/>
    <n v="238"/>
    <n v="199"/>
    <x v="1"/>
    <x v="0"/>
    <x v="7"/>
    <s v="No"/>
    <s v="On Hold"/>
    <s v="Partially Paid"/>
  </r>
  <r>
    <s v="H78BQWI46Q"/>
    <x v="270"/>
    <n v="8971832176"/>
    <s v="05/21/2024"/>
    <n v="496"/>
    <n v="99231"/>
    <s v="A17.1"/>
    <n v="402"/>
    <n v="399"/>
    <x v="3"/>
    <x v="1"/>
    <x v="1"/>
    <s v="Yes"/>
    <s v="Closed"/>
    <s v="Denied"/>
  </r>
  <r>
    <s v="L70MLPG9WX"/>
    <x v="271"/>
    <n v="7713679245"/>
    <s v="08/29/2024"/>
    <n v="418"/>
    <n v="99233"/>
    <s v="A06.5"/>
    <n v="278"/>
    <n v="244"/>
    <x v="2"/>
    <x v="1"/>
    <x v="1"/>
    <s v="No"/>
    <s v="Pending"/>
    <s v="Denied"/>
  </r>
  <r>
    <s v="WGL8FHI7HO"/>
    <x v="272"/>
    <n v="8689739910"/>
    <s v="06/17/2024"/>
    <n v="323"/>
    <n v="99231"/>
    <s v="A18.9"/>
    <n v="240"/>
    <n v="207"/>
    <x v="0"/>
    <x v="1"/>
    <x v="0"/>
    <s v="No"/>
    <s v="On Hold"/>
    <s v="Partially Paid"/>
  </r>
  <r>
    <s v="ASAGRMN99L"/>
    <x v="273"/>
    <n v="8170476216"/>
    <s v="09/18/2024"/>
    <n v="242"/>
    <n v="99213"/>
    <s v="A16.1"/>
    <n v="185"/>
    <n v="149"/>
    <x v="1"/>
    <x v="2"/>
    <x v="6"/>
    <s v="No"/>
    <s v="Open"/>
    <s v="Paid"/>
  </r>
  <r>
    <s v="FP4D1HMS97"/>
    <x v="274"/>
    <n v="1205973975"/>
    <d v="2024-04-09T00:00:00"/>
    <n v="276"/>
    <n v="99233"/>
    <s v="A18.8"/>
    <n v="248"/>
    <n v="221"/>
    <x v="2"/>
    <x v="2"/>
    <x v="3"/>
    <s v="No"/>
    <s v="Denied"/>
    <s v="Partially Paid"/>
  </r>
  <r>
    <s v="N3LXU6E2HC"/>
    <x v="275"/>
    <n v="147876360"/>
    <d v="2024-03-05T00:00:00"/>
    <n v="224"/>
    <n v="99222"/>
    <s v="A01.0"/>
    <n v="146"/>
    <n v="119"/>
    <x v="0"/>
    <x v="2"/>
    <x v="1"/>
    <s v="Yes"/>
    <s v="Pending"/>
    <s v="Denied"/>
  </r>
  <r>
    <s v="JTXKJPEWZQ"/>
    <x v="276"/>
    <n v="6805658855"/>
    <d v="2024-10-06T00:00:00"/>
    <n v="315"/>
    <n v="99221"/>
    <s v="A04.7"/>
    <n v="239"/>
    <n v="220"/>
    <x v="1"/>
    <x v="1"/>
    <x v="3"/>
    <s v="No"/>
    <s v="Closed"/>
    <s v="Denied"/>
  </r>
  <r>
    <s v="YC4IVKN73T"/>
    <x v="277"/>
    <n v="5577372142"/>
    <s v="09/20/2024"/>
    <n v="408"/>
    <n v="99222"/>
    <s v="A02.0"/>
    <n v="249"/>
    <n v="246"/>
    <x v="0"/>
    <x v="1"/>
    <x v="6"/>
    <s v="No"/>
    <s v="Open"/>
    <s v="Denied"/>
  </r>
  <r>
    <s v="DE86ZVSWGN"/>
    <x v="278"/>
    <n v="6807012361"/>
    <d v="2024-04-09T00:00:00"/>
    <n v="493"/>
    <n v="99223"/>
    <s v="A18.4"/>
    <n v="317"/>
    <n v="299"/>
    <x v="3"/>
    <x v="1"/>
    <x v="3"/>
    <s v="No"/>
    <s v="Pending"/>
    <s v="Paid"/>
  </r>
  <r>
    <s v="68L79548I3"/>
    <x v="279"/>
    <n v="1208634062"/>
    <s v="07/18/2024"/>
    <n v="353"/>
    <n v="99238"/>
    <s v="A02.3"/>
    <n v="216"/>
    <n v="214"/>
    <x v="0"/>
    <x v="1"/>
    <x v="6"/>
    <s v="Yes"/>
    <s v="Denied"/>
    <s v="Denied"/>
  </r>
  <r>
    <s v="KBNFZU8SYL"/>
    <x v="280"/>
    <n v="1729742693"/>
    <s v="09/16/2024"/>
    <n v="463"/>
    <n v="99221"/>
    <s v="A04.8"/>
    <n v="292"/>
    <n v="273"/>
    <x v="2"/>
    <x v="2"/>
    <x v="5"/>
    <s v="No"/>
    <s v="Closed"/>
    <s v="Denied"/>
  </r>
  <r>
    <s v="B7CSMGD65V"/>
    <x v="281"/>
    <n v="1376607162"/>
    <d v="2024-03-05T00:00:00"/>
    <n v="248"/>
    <n v="99221"/>
    <s v="A01.4"/>
    <n v="223"/>
    <n v="181"/>
    <x v="3"/>
    <x v="1"/>
    <x v="7"/>
    <s v="Yes"/>
    <s v="Denied"/>
    <s v="Partially Paid"/>
  </r>
  <r>
    <s v="7JDTQEZSPW"/>
    <x v="282"/>
    <n v="9367796472"/>
    <d v="2024-08-09T00:00:00"/>
    <n v="232"/>
    <n v="99215"/>
    <s v="A03.9"/>
    <n v="149"/>
    <n v="147"/>
    <x v="0"/>
    <x v="0"/>
    <x v="3"/>
    <s v="No"/>
    <s v="Closed"/>
    <s v="Partially Paid"/>
  </r>
  <r>
    <s v="BM46KSJ4FY"/>
    <x v="283"/>
    <n v="6436277541"/>
    <s v="06/25/2024"/>
    <n v="382"/>
    <n v="99223"/>
    <s v="A04.7"/>
    <n v="338"/>
    <n v="321"/>
    <x v="2"/>
    <x v="0"/>
    <x v="0"/>
    <s v="No"/>
    <s v="On Hold"/>
    <s v="Paid"/>
  </r>
  <r>
    <s v="TNT7EEVKZX"/>
    <x v="284"/>
    <n v="6537516979"/>
    <s v="07/23/2024"/>
    <n v="370"/>
    <n v="99215"/>
    <s v="A02.1"/>
    <n v="287"/>
    <n v="261"/>
    <x v="1"/>
    <x v="1"/>
    <x v="5"/>
    <s v="Yes"/>
    <s v="Closed"/>
    <s v="Partially Paid"/>
  </r>
  <r>
    <s v="5Y01VKW01M"/>
    <x v="285"/>
    <n v="9957816389"/>
    <s v="05/22/2024"/>
    <n v="302"/>
    <n v="99232"/>
    <s v="A05.8"/>
    <n v="240"/>
    <n v="226"/>
    <x v="0"/>
    <x v="0"/>
    <x v="2"/>
    <s v="Yes"/>
    <s v="Pending"/>
    <s v="Denied"/>
  </r>
  <r>
    <s v="XRRAATHX7I"/>
    <x v="286"/>
    <n v="7534373250"/>
    <d v="2024-02-09T00:00:00"/>
    <n v="119"/>
    <n v="99238"/>
    <s v="A16.3"/>
    <n v="106"/>
    <n v="93"/>
    <x v="3"/>
    <x v="0"/>
    <x v="2"/>
    <s v="Yes"/>
    <s v="On Hold"/>
    <s v="Partially Paid"/>
  </r>
  <r>
    <s v="4LMUCC6EEL"/>
    <x v="287"/>
    <n v="7939533727"/>
    <s v="07/16/2024"/>
    <n v="395"/>
    <n v="99221"/>
    <s v="A17.1"/>
    <n v="239"/>
    <n v="227"/>
    <x v="1"/>
    <x v="0"/>
    <x v="2"/>
    <s v="Yes"/>
    <s v="Closed"/>
    <s v="Paid"/>
  </r>
  <r>
    <s v="CPRNC20S0K"/>
    <x v="288"/>
    <n v="5870158015"/>
    <d v="2024-05-09T00:00:00"/>
    <n v="379"/>
    <n v="99231"/>
    <s v="A06.8"/>
    <n v="249"/>
    <n v="199"/>
    <x v="2"/>
    <x v="1"/>
    <x v="1"/>
    <s v="No"/>
    <s v="On Hold"/>
    <s v="Paid"/>
  </r>
  <r>
    <s v="CVF7Y7KAOZ"/>
    <x v="289"/>
    <n v="3150047663"/>
    <s v="07/15/2024"/>
    <n v="367"/>
    <n v="99232"/>
    <s v="A01.4"/>
    <n v="246"/>
    <n v="224"/>
    <x v="3"/>
    <x v="0"/>
    <x v="5"/>
    <s v="No"/>
    <s v="Denied"/>
    <s v="Paid"/>
  </r>
  <r>
    <s v="R7RLXFRSWX"/>
    <x v="290"/>
    <n v="9942429653"/>
    <s v="07/22/2024"/>
    <n v="297"/>
    <n v="99222"/>
    <s v="A02.0"/>
    <n v="252"/>
    <n v="213"/>
    <x v="2"/>
    <x v="2"/>
    <x v="5"/>
    <s v="No"/>
    <s v="Open"/>
    <s v="Partially Paid"/>
  </r>
  <r>
    <s v="FNX1TBN1XF"/>
    <x v="291"/>
    <n v="2073344282"/>
    <s v="08/30/2024"/>
    <n v="445"/>
    <n v="99223"/>
    <s v="A05.8"/>
    <n v="396"/>
    <n v="318"/>
    <x v="2"/>
    <x v="0"/>
    <x v="7"/>
    <s v="No"/>
    <s v="Partially Paid"/>
    <s v="Denied"/>
  </r>
  <r>
    <s v="WE9JLOLRC8"/>
    <x v="292"/>
    <n v="7310074933"/>
    <s v="07/21/2024"/>
    <n v="474"/>
    <n v="99215"/>
    <s v="A06.7"/>
    <n v="377"/>
    <n v="307"/>
    <x v="3"/>
    <x v="1"/>
    <x v="1"/>
    <s v="No"/>
    <s v="Pending"/>
    <s v="Denied"/>
  </r>
  <r>
    <s v="UXDDPVCG8H"/>
    <x v="293"/>
    <n v="177752633"/>
    <d v="2024-07-07T00:00:00"/>
    <n v="143"/>
    <n v="99223"/>
    <s v="A18.5"/>
    <n v="94"/>
    <n v="78"/>
    <x v="1"/>
    <x v="0"/>
    <x v="4"/>
    <s v="Yes"/>
    <s v="Open"/>
    <s v="Denied"/>
  </r>
  <r>
    <s v="FOUC4DURB1"/>
    <x v="294"/>
    <n v="844074830"/>
    <s v="07/21/2024"/>
    <n v="439"/>
    <n v="99213"/>
    <s v="A03.2"/>
    <n v="302"/>
    <n v="274"/>
    <x v="0"/>
    <x v="2"/>
    <x v="0"/>
    <s v="Yes"/>
    <s v="Denied"/>
    <s v="Partially Paid"/>
  </r>
  <r>
    <s v="E4MFSKTKPN"/>
    <x v="295"/>
    <n v="9788670265"/>
    <d v="2024-08-05T00:00:00"/>
    <n v="253"/>
    <n v="99214"/>
    <s v="A01.9"/>
    <n v="210"/>
    <n v="180"/>
    <x v="0"/>
    <x v="2"/>
    <x v="7"/>
    <s v="Yes"/>
    <s v="Partially Paid"/>
    <s v="Denied"/>
  </r>
  <r>
    <s v="IN0BAMQIXM"/>
    <x v="296"/>
    <n v="3995084617"/>
    <s v="07/21/2024"/>
    <n v="445"/>
    <n v="99222"/>
    <s v="A15.9"/>
    <n v="338"/>
    <n v="326"/>
    <x v="2"/>
    <x v="2"/>
    <x v="3"/>
    <s v="No"/>
    <s v="Denied"/>
    <s v="Partially Paid"/>
  </r>
  <r>
    <s v="RI8HZ0BFT4"/>
    <x v="297"/>
    <n v="2724295027"/>
    <s v="05/15/2024"/>
    <n v="166"/>
    <n v="99215"/>
    <s v="A16.7"/>
    <n v="129"/>
    <n v="116"/>
    <x v="0"/>
    <x v="1"/>
    <x v="7"/>
    <s v="Yes"/>
    <s v="On Hold"/>
    <s v="Paid"/>
  </r>
  <r>
    <s v="B5ULJ1M5SS"/>
    <x v="298"/>
    <n v="801630084"/>
    <d v="2024-05-06T00:00:00"/>
    <n v="291"/>
    <n v="99231"/>
    <s v="A17.8"/>
    <n v="206"/>
    <n v="179"/>
    <x v="2"/>
    <x v="2"/>
    <x v="4"/>
    <s v="Yes"/>
    <s v="Partially Paid"/>
    <s v="Denied"/>
  </r>
  <r>
    <s v="90VPEVGZTG"/>
    <x v="299"/>
    <n v="8706697959"/>
    <d v="2024-09-05T00:00:00"/>
    <n v="359"/>
    <n v="99233"/>
    <s v="A03.9"/>
    <n v="280"/>
    <n v="257"/>
    <x v="3"/>
    <x v="0"/>
    <x v="6"/>
    <s v="No"/>
    <s v="Partially Paid"/>
    <s v="Denied"/>
  </r>
  <r>
    <s v="NFRJPHB0YM"/>
    <x v="300"/>
    <n v="1803380756"/>
    <s v="08/14/2024"/>
    <n v="171"/>
    <n v="99223"/>
    <s v="A02.9"/>
    <n v="153"/>
    <n v="139"/>
    <x v="0"/>
    <x v="0"/>
    <x v="0"/>
    <s v="No"/>
    <s v="Partially Paid"/>
    <s v="Partially Paid"/>
  </r>
  <r>
    <s v="GO8ABAHN8D"/>
    <x v="301"/>
    <n v="9305137373"/>
    <d v="2024-04-06T00:00:00"/>
    <n v="246"/>
    <n v="99233"/>
    <s v="A18.0"/>
    <n v="182"/>
    <n v="163"/>
    <x v="2"/>
    <x v="2"/>
    <x v="1"/>
    <s v="No"/>
    <s v="On Hold"/>
    <s v="Denied"/>
  </r>
  <r>
    <s v="2Q8UK89CPS"/>
    <x v="302"/>
    <n v="5386974299"/>
    <s v="05/15/2024"/>
    <n v="441"/>
    <n v="99214"/>
    <s v="A05.5"/>
    <n v="352"/>
    <n v="308"/>
    <x v="1"/>
    <x v="1"/>
    <x v="1"/>
    <s v="No"/>
    <s v="Closed"/>
    <s v="Paid"/>
  </r>
  <r>
    <s v="J0JCK9H2HR"/>
    <x v="303"/>
    <n v="102660729"/>
    <s v="07/20/2024"/>
    <n v="166"/>
    <n v="99233"/>
    <s v="A01.6"/>
    <n v="100"/>
    <n v="87"/>
    <x v="3"/>
    <x v="2"/>
    <x v="5"/>
    <s v="Yes"/>
    <s v="Pending"/>
    <s v="Paid"/>
  </r>
  <r>
    <s v="MU2O5Y4HBK"/>
    <x v="304"/>
    <n v="3213129998"/>
    <s v="08/14/2024"/>
    <n v="483"/>
    <n v="99238"/>
    <s v="A16.9"/>
    <n v="379"/>
    <n v="328"/>
    <x v="1"/>
    <x v="2"/>
    <x v="2"/>
    <s v="No"/>
    <s v="On Hold"/>
    <s v="Paid"/>
  </r>
  <r>
    <s v="BH0DC85TS6"/>
    <x v="305"/>
    <n v="9935998291"/>
    <d v="2024-11-09T00:00:00"/>
    <n v="206"/>
    <n v="99223"/>
    <s v="A18.3"/>
    <n v="148"/>
    <n v="144"/>
    <x v="3"/>
    <x v="1"/>
    <x v="6"/>
    <s v="No"/>
    <s v="Open"/>
    <s v="Paid"/>
  </r>
  <r>
    <s v="TC3HF0R7CG"/>
    <x v="306"/>
    <n v="9179542709"/>
    <d v="2024-11-07T00:00:00"/>
    <n v="419"/>
    <n v="99213"/>
    <s v="A03.2"/>
    <n v="308"/>
    <n v="282"/>
    <x v="3"/>
    <x v="0"/>
    <x v="6"/>
    <s v="Yes"/>
    <s v="Denied"/>
    <s v="Paid"/>
  </r>
  <r>
    <s v="6YE0Z7FPZF"/>
    <x v="307"/>
    <n v="9127898694"/>
    <s v="08/17/2024"/>
    <n v="214"/>
    <n v="99223"/>
    <s v="A01.0"/>
    <n v="168"/>
    <n v="139"/>
    <x v="3"/>
    <x v="1"/>
    <x v="4"/>
    <s v="Yes"/>
    <s v="On Hold"/>
    <s v="Denied"/>
  </r>
  <r>
    <s v="97S0OI2HTJ"/>
    <x v="308"/>
    <n v="9047703770"/>
    <s v="05/13/2024"/>
    <n v="435"/>
    <n v="99213"/>
    <s v="A15.0"/>
    <n v="267"/>
    <n v="254"/>
    <x v="0"/>
    <x v="2"/>
    <x v="3"/>
    <s v="No"/>
    <s v="On Hold"/>
    <s v="Partially Paid"/>
  </r>
  <r>
    <s v="JV9HY385RY"/>
    <x v="309"/>
    <n v="6573965590"/>
    <s v="05/19/2024"/>
    <n v="398"/>
    <n v="99215"/>
    <s v="A18.0"/>
    <n v="288"/>
    <n v="248"/>
    <x v="0"/>
    <x v="2"/>
    <x v="3"/>
    <s v="Yes"/>
    <s v="Pending"/>
    <s v="Partially Paid"/>
  </r>
  <r>
    <s v="VIQOSRTPW6"/>
    <x v="310"/>
    <n v="3902268195"/>
    <s v="07/17/2024"/>
    <n v="331"/>
    <n v="99223"/>
    <s v="A05.9"/>
    <n v="246"/>
    <n v="231"/>
    <x v="3"/>
    <x v="0"/>
    <x v="4"/>
    <s v="Yes"/>
    <s v="Partially Paid"/>
    <s v="Denied"/>
  </r>
  <r>
    <s v="R4TIU6SCHJ"/>
    <x v="311"/>
    <n v="2068240474"/>
    <d v="2024-09-06T00:00:00"/>
    <n v="414"/>
    <n v="99222"/>
    <s v="A17.0"/>
    <n v="363"/>
    <n v="310"/>
    <x v="1"/>
    <x v="0"/>
    <x v="0"/>
    <s v="Yes"/>
    <s v="Denied"/>
    <s v="Denied"/>
  </r>
  <r>
    <s v="6JFCY852AG"/>
    <x v="312"/>
    <n v="6019180780"/>
    <s v="07/31/2024"/>
    <n v="123"/>
    <n v="99238"/>
    <s v="A18.7"/>
    <n v="76"/>
    <n v="70"/>
    <x v="3"/>
    <x v="2"/>
    <x v="4"/>
    <s v="No"/>
    <s v="On Hold"/>
    <s v="Partially Paid"/>
  </r>
  <r>
    <s v="BPQGMWQA5R"/>
    <x v="313"/>
    <n v="4513260071"/>
    <d v="2024-01-07T00:00:00"/>
    <n v="348"/>
    <n v="99213"/>
    <s v="A00.1"/>
    <n v="214"/>
    <n v="176"/>
    <x v="1"/>
    <x v="2"/>
    <x v="1"/>
    <s v="Yes"/>
    <s v="On Hold"/>
    <s v="Paid"/>
  </r>
  <r>
    <s v="5TKHQC4OPH"/>
    <x v="314"/>
    <n v="9745060647"/>
    <s v="08/29/2024"/>
    <n v="412"/>
    <n v="99232"/>
    <s v="A15.1"/>
    <n v="301"/>
    <n v="246"/>
    <x v="1"/>
    <x v="0"/>
    <x v="3"/>
    <s v="Yes"/>
    <s v="Partially Paid"/>
    <s v="Denied"/>
  </r>
  <r>
    <s v="OLX3Q4HRIX"/>
    <x v="315"/>
    <n v="8958657001"/>
    <s v="05/25/2024"/>
    <n v="320"/>
    <n v="99213"/>
    <s v="A17.8"/>
    <n v="256"/>
    <n v="217"/>
    <x v="3"/>
    <x v="0"/>
    <x v="6"/>
    <s v="No"/>
    <s v="Closed"/>
    <s v="Denied"/>
  </r>
  <r>
    <s v="3VEZPISXYZ"/>
    <x v="316"/>
    <n v="7417850570"/>
    <d v="2024-06-07T00:00:00"/>
    <n v="472"/>
    <n v="99222"/>
    <s v="A08.0"/>
    <n v="293"/>
    <n v="256"/>
    <x v="3"/>
    <x v="0"/>
    <x v="4"/>
    <s v="Yes"/>
    <s v="On Hold"/>
    <s v="Partially Paid"/>
  </r>
  <r>
    <s v="FQBY5Z2ZG2"/>
    <x v="317"/>
    <n v="2726589636"/>
    <d v="2024-09-09T00:00:00"/>
    <n v="208"/>
    <n v="99232"/>
    <s v="A01.5"/>
    <n v="187"/>
    <n v="167"/>
    <x v="2"/>
    <x v="1"/>
    <x v="0"/>
    <s v="Yes"/>
    <s v="Open"/>
    <s v="Partially Paid"/>
  </r>
  <r>
    <s v="DTYB61YENA"/>
    <x v="318"/>
    <n v="7975721708"/>
    <d v="2024-07-05T00:00:00"/>
    <n v="431"/>
    <n v="99221"/>
    <s v="A06.3"/>
    <n v="261"/>
    <n v="233"/>
    <x v="1"/>
    <x v="1"/>
    <x v="0"/>
    <s v="No"/>
    <s v="Denied"/>
    <s v="Paid"/>
  </r>
  <r>
    <s v="RZUF3PE99H"/>
    <x v="319"/>
    <n v="8605154861"/>
    <s v="06/30/2024"/>
    <n v="331"/>
    <n v="99232"/>
    <s v="A04.2"/>
    <n v="261"/>
    <n v="252"/>
    <x v="2"/>
    <x v="2"/>
    <x v="5"/>
    <s v="No"/>
    <s v="Closed"/>
    <s v="Denied"/>
  </r>
  <r>
    <s v="SVR2H11FYO"/>
    <x v="320"/>
    <n v="1223676820"/>
    <s v="07/28/2024"/>
    <n v="485"/>
    <n v="99221"/>
    <s v="A01.3"/>
    <n v="418"/>
    <n v="389"/>
    <x v="1"/>
    <x v="1"/>
    <x v="3"/>
    <s v="No"/>
    <s v="Pending"/>
    <s v="Partially Paid"/>
  </r>
  <r>
    <s v="1R1XZAPUJU"/>
    <x v="321"/>
    <n v="2686050027"/>
    <s v="06/23/2024"/>
    <n v="325"/>
    <n v="99215"/>
    <s v="A04.1"/>
    <n v="212"/>
    <n v="203"/>
    <x v="0"/>
    <x v="2"/>
    <x v="1"/>
    <s v="No"/>
    <s v="On Hold"/>
    <s v="Denied"/>
  </r>
  <r>
    <s v="01L9NHVIUU"/>
    <x v="322"/>
    <n v="8682114584"/>
    <s v="05/14/2024"/>
    <n v="483"/>
    <n v="99223"/>
    <s v="A06.3"/>
    <n v="310"/>
    <n v="252"/>
    <x v="3"/>
    <x v="2"/>
    <x v="7"/>
    <s v="Yes"/>
    <s v="On Hold"/>
    <s v="Denied"/>
  </r>
  <r>
    <s v="CL2E6108TV"/>
    <x v="323"/>
    <n v="7188352584"/>
    <s v="08/31/2024"/>
    <n v="327"/>
    <n v="99233"/>
    <s v="A18.1"/>
    <n v="275"/>
    <n v="255"/>
    <x v="0"/>
    <x v="0"/>
    <x v="0"/>
    <s v="No"/>
    <s v="On Hold"/>
    <s v="Paid"/>
  </r>
  <r>
    <s v="OAQOSKB3CR"/>
    <x v="324"/>
    <n v="3955425817"/>
    <s v="08/17/2024"/>
    <n v="165"/>
    <n v="99238"/>
    <s v="A16.7"/>
    <n v="143"/>
    <n v="141"/>
    <x v="2"/>
    <x v="2"/>
    <x v="0"/>
    <s v="No"/>
    <s v="Denied"/>
    <s v="Paid"/>
  </r>
  <r>
    <s v="XF5680G3VT"/>
    <x v="325"/>
    <n v="3669505885"/>
    <d v="2024-06-07T00:00:00"/>
    <n v="371"/>
    <n v="99223"/>
    <s v="A16.8"/>
    <n v="238"/>
    <n v="207"/>
    <x v="0"/>
    <x v="2"/>
    <x v="3"/>
    <s v="No"/>
    <s v="Open"/>
    <s v="Denied"/>
  </r>
  <r>
    <s v="R2SLJKKWFZ"/>
    <x v="326"/>
    <n v="1561872991"/>
    <s v="05/28/2024"/>
    <n v="140"/>
    <n v="99232"/>
    <s v="A02.0"/>
    <n v="92"/>
    <n v="82"/>
    <x v="2"/>
    <x v="0"/>
    <x v="4"/>
    <s v="Yes"/>
    <s v="Pending"/>
    <s v="Partially Paid"/>
  </r>
  <r>
    <s v="LQYHO7NJCW"/>
    <x v="327"/>
    <n v="3838996686"/>
    <s v="07/18/2024"/>
    <n v="432"/>
    <n v="99238"/>
    <s v="A06.8"/>
    <n v="262"/>
    <n v="221"/>
    <x v="2"/>
    <x v="0"/>
    <x v="1"/>
    <s v="No"/>
    <s v="Denied"/>
    <s v="Partially Paid"/>
  </r>
  <r>
    <s v="GHVECIEWLH"/>
    <x v="328"/>
    <n v="7585731683"/>
    <s v="08/24/2024"/>
    <n v="275"/>
    <n v="99214"/>
    <s v="A15.0"/>
    <n v="217"/>
    <n v="184"/>
    <x v="1"/>
    <x v="0"/>
    <x v="0"/>
    <s v="No"/>
    <s v="Partially Paid"/>
    <s v="Partially Paid"/>
  </r>
  <r>
    <s v="C3PKOULKZP"/>
    <x v="329"/>
    <n v="5969232788"/>
    <s v="09/18/2024"/>
    <n v="114"/>
    <n v="99223"/>
    <s v="A18.9"/>
    <n v="86"/>
    <n v="72"/>
    <x v="2"/>
    <x v="1"/>
    <x v="7"/>
    <s v="Yes"/>
    <s v="Closed"/>
    <s v="Denied"/>
  </r>
  <r>
    <s v="IFPYN6IAQA"/>
    <x v="330"/>
    <n v="6866415132"/>
    <s v="06/15/2024"/>
    <n v="360"/>
    <n v="99222"/>
    <s v="A05.3"/>
    <n v="290"/>
    <n v="262"/>
    <x v="1"/>
    <x v="2"/>
    <x v="3"/>
    <s v="Yes"/>
    <s v="Closed"/>
    <s v="Denied"/>
  </r>
  <r>
    <s v="96MDHYJRRY"/>
    <x v="331"/>
    <n v="4090505090"/>
    <d v="2024-02-07T00:00:00"/>
    <n v="190"/>
    <n v="99213"/>
    <s v="A18.8"/>
    <n v="166"/>
    <n v="164"/>
    <x v="2"/>
    <x v="2"/>
    <x v="1"/>
    <s v="Yes"/>
    <s v="Denied"/>
    <s v="Partially Paid"/>
  </r>
  <r>
    <s v="N0T94WRUFA"/>
    <x v="332"/>
    <n v="33738494"/>
    <s v="06/27/2024"/>
    <n v="170"/>
    <n v="99215"/>
    <s v="A18.1"/>
    <n v="122"/>
    <n v="112"/>
    <x v="1"/>
    <x v="2"/>
    <x v="1"/>
    <s v="Yes"/>
    <s v="Open"/>
    <s v="Partially Paid"/>
  </r>
  <r>
    <s v="C9ZBG0R9D0"/>
    <x v="333"/>
    <n v="6614375516"/>
    <s v="06/25/2024"/>
    <n v="307"/>
    <n v="99238"/>
    <s v="A19.9"/>
    <n v="261"/>
    <n v="242"/>
    <x v="2"/>
    <x v="1"/>
    <x v="1"/>
    <s v="Yes"/>
    <s v="Partially Paid"/>
    <s v="Partially Paid"/>
  </r>
  <r>
    <s v="KIDOEFPCL0"/>
    <x v="334"/>
    <n v="6007440157"/>
    <d v="2024-08-05T00:00:00"/>
    <n v="393"/>
    <n v="99222"/>
    <s v="A08.0"/>
    <n v="308"/>
    <n v="265"/>
    <x v="1"/>
    <x v="0"/>
    <x v="2"/>
    <s v="Yes"/>
    <s v="On Hold"/>
    <s v="Denied"/>
  </r>
  <r>
    <s v="B9L38ZKA7V"/>
    <x v="335"/>
    <n v="9521876139"/>
    <s v="08/31/2024"/>
    <n v="134"/>
    <n v="99221"/>
    <s v="A16.5"/>
    <n v="96"/>
    <n v="93"/>
    <x v="1"/>
    <x v="0"/>
    <x v="7"/>
    <s v="No"/>
    <s v="Closed"/>
    <s v="Paid"/>
  </r>
  <r>
    <s v="8EW7CJOK89"/>
    <x v="336"/>
    <n v="990756856"/>
    <s v="08/30/2024"/>
    <n v="168"/>
    <n v="99238"/>
    <s v="A15.9"/>
    <n v="145"/>
    <n v="119"/>
    <x v="3"/>
    <x v="0"/>
    <x v="4"/>
    <s v="Yes"/>
    <s v="Pending"/>
    <s v="Partially Paid"/>
  </r>
  <r>
    <s v="7E8Y0EUKNJ"/>
    <x v="337"/>
    <n v="8744259500"/>
    <d v="2024-11-06T00:00:00"/>
    <n v="325"/>
    <n v="99233"/>
    <s v="A05.4"/>
    <n v="276"/>
    <n v="262"/>
    <x v="0"/>
    <x v="2"/>
    <x v="0"/>
    <s v="No"/>
    <s v="Open"/>
    <s v="Denied"/>
  </r>
  <r>
    <s v="YGQUDAGP9B"/>
    <x v="338"/>
    <n v="9891331064"/>
    <s v="06/15/2024"/>
    <n v="384"/>
    <n v="99213"/>
    <s v="A18.1"/>
    <n v="257"/>
    <n v="228"/>
    <x v="0"/>
    <x v="2"/>
    <x v="0"/>
    <s v="No"/>
    <s v="On Hold"/>
    <s v="Partially Paid"/>
  </r>
  <r>
    <s v="DH2T793H5U"/>
    <x v="339"/>
    <n v="4476871677"/>
    <d v="2024-05-08T00:00:00"/>
    <n v="208"/>
    <n v="99215"/>
    <s v="A06.8"/>
    <n v="150"/>
    <n v="144"/>
    <x v="1"/>
    <x v="2"/>
    <x v="0"/>
    <s v="Yes"/>
    <s v="Pending"/>
    <s v="Paid"/>
  </r>
  <r>
    <s v="FSKS53L7J4"/>
    <x v="340"/>
    <n v="7560566891"/>
    <s v="06/16/2024"/>
    <n v="483"/>
    <n v="99238"/>
    <s v="A05.4"/>
    <n v="426"/>
    <n v="368"/>
    <x v="3"/>
    <x v="2"/>
    <x v="6"/>
    <s v="Yes"/>
    <s v="Closed"/>
    <s v="Paid"/>
  </r>
  <r>
    <s v="0UG8YIGH0T"/>
    <x v="341"/>
    <n v="6023208167"/>
    <s v="09/13/2024"/>
    <n v="131"/>
    <n v="99223"/>
    <s v="A05.6"/>
    <n v="114"/>
    <n v="93"/>
    <x v="0"/>
    <x v="0"/>
    <x v="1"/>
    <s v="No"/>
    <s v="Denied"/>
    <s v="Denied"/>
  </r>
  <r>
    <s v="5WEE0PSTC3"/>
    <x v="342"/>
    <n v="1125988637"/>
    <d v="2024-01-08T00:00:00"/>
    <n v="159"/>
    <n v="99231"/>
    <s v="A07.1"/>
    <n v="105"/>
    <n v="101"/>
    <x v="2"/>
    <x v="2"/>
    <x v="2"/>
    <s v="No"/>
    <s v="Partially Paid"/>
    <s v="Paid"/>
  </r>
  <r>
    <s v="UMCTO3BEC0"/>
    <x v="343"/>
    <n v="124459893"/>
    <d v="2024-04-08T00:00:00"/>
    <n v="159"/>
    <n v="99238"/>
    <s v="A18.5"/>
    <n v="113"/>
    <n v="99"/>
    <x v="2"/>
    <x v="1"/>
    <x v="1"/>
    <s v="Yes"/>
    <s v="Pending"/>
    <s v="Partially Paid"/>
  </r>
  <r>
    <s v="H4QNL8ZBRP"/>
    <x v="344"/>
    <n v="1775175627"/>
    <s v="09/17/2024"/>
    <n v="460"/>
    <n v="99231"/>
    <s v="A04.7"/>
    <n v="398"/>
    <n v="360"/>
    <x v="2"/>
    <x v="2"/>
    <x v="0"/>
    <s v="No"/>
    <s v="Partially Paid"/>
    <s v="Paid"/>
  </r>
  <r>
    <s v="1RSN8PDSYU"/>
    <x v="345"/>
    <n v="368241742"/>
    <s v="05/27/2024"/>
    <n v="410"/>
    <n v="99221"/>
    <s v="A04.5"/>
    <n v="339"/>
    <n v="295"/>
    <x v="1"/>
    <x v="2"/>
    <x v="0"/>
    <s v="No"/>
    <s v="Denied"/>
    <s v="Paid"/>
  </r>
  <r>
    <s v="XD8C82CW3P"/>
    <x v="346"/>
    <n v="5065412167"/>
    <d v="2024-12-09T00:00:00"/>
    <n v="162"/>
    <n v="99215"/>
    <s v="A15.0"/>
    <n v="108"/>
    <n v="103"/>
    <x v="3"/>
    <x v="2"/>
    <x v="1"/>
    <s v="Yes"/>
    <s v="Closed"/>
    <s v="Partially Paid"/>
  </r>
  <r>
    <s v="3GNCR4HL46"/>
    <x v="347"/>
    <n v="6453916157"/>
    <s v="05/17/2024"/>
    <n v="421"/>
    <n v="99221"/>
    <s v="A16.0"/>
    <n v="308"/>
    <n v="290"/>
    <x v="0"/>
    <x v="0"/>
    <x v="6"/>
    <s v="Yes"/>
    <s v="Closed"/>
    <s v="Partially Paid"/>
  </r>
  <r>
    <s v="16QBHSWXOJ"/>
    <x v="348"/>
    <n v="2628036298"/>
    <s v="09/20/2024"/>
    <n v="304"/>
    <n v="99231"/>
    <s v="A05.2"/>
    <n v="253"/>
    <n v="230"/>
    <x v="3"/>
    <x v="0"/>
    <x v="3"/>
    <s v="No"/>
    <s v="Partially Paid"/>
    <s v="Paid"/>
  </r>
  <r>
    <s v="3XS4QK00DY"/>
    <x v="349"/>
    <n v="2615650727"/>
    <d v="2024-08-06T00:00:00"/>
    <n v="216"/>
    <n v="99231"/>
    <s v="A04.5"/>
    <n v="178"/>
    <n v="162"/>
    <x v="3"/>
    <x v="0"/>
    <x v="2"/>
    <s v="Yes"/>
    <s v="Closed"/>
    <s v="Partially Paid"/>
  </r>
  <r>
    <s v="SPFYYRQ9GH"/>
    <x v="350"/>
    <n v="1136643067"/>
    <s v="08/31/2024"/>
    <n v="382"/>
    <n v="99231"/>
    <s v="A03.1"/>
    <n v="289"/>
    <n v="286"/>
    <x v="2"/>
    <x v="2"/>
    <x v="2"/>
    <s v="Yes"/>
    <s v="Pending"/>
    <s v="Partially Paid"/>
  </r>
  <r>
    <s v="CCDDLJ7UW8"/>
    <x v="351"/>
    <n v="7662231425"/>
    <d v="2024-08-07T00:00:00"/>
    <n v="474"/>
    <n v="99231"/>
    <s v="A19.9"/>
    <n v="416"/>
    <n v="405"/>
    <x v="2"/>
    <x v="0"/>
    <x v="3"/>
    <s v="No"/>
    <s v="Open"/>
    <s v="Partially Paid"/>
  </r>
  <r>
    <s v="0WRW4TL9HD"/>
    <x v="352"/>
    <n v="5529613276"/>
    <s v="08/30/2024"/>
    <n v="405"/>
    <n v="99231"/>
    <s v="A04.1"/>
    <n v="264"/>
    <n v="221"/>
    <x v="2"/>
    <x v="2"/>
    <x v="1"/>
    <s v="No"/>
    <s v="Pending"/>
    <s v="Denied"/>
  </r>
  <r>
    <s v="BM10M6FKNZ"/>
    <x v="353"/>
    <n v="4833982669"/>
    <d v="2024-12-09T00:00:00"/>
    <n v="143"/>
    <n v="99231"/>
    <s v="A02.3"/>
    <n v="119"/>
    <n v="102"/>
    <x v="3"/>
    <x v="0"/>
    <x v="6"/>
    <s v="No"/>
    <s v="On Hold"/>
    <s v="Denied"/>
  </r>
  <r>
    <s v="3JUWWCNMLF"/>
    <x v="354"/>
    <n v="299331857"/>
    <d v="2024-07-09T00:00:00"/>
    <n v="368"/>
    <n v="99214"/>
    <s v="A04.8"/>
    <n v="289"/>
    <n v="261"/>
    <x v="0"/>
    <x v="1"/>
    <x v="3"/>
    <s v="Yes"/>
    <s v="On Hold"/>
    <s v="Paid"/>
  </r>
  <r>
    <s v="AHYTK3IUCS"/>
    <x v="355"/>
    <n v="1307098193"/>
    <s v="07/30/2024"/>
    <n v="303"/>
    <n v="99222"/>
    <s v="A01.6"/>
    <n v="198"/>
    <n v="194"/>
    <x v="1"/>
    <x v="1"/>
    <x v="6"/>
    <s v="No"/>
    <s v="Pending"/>
    <s v="Partially Paid"/>
  </r>
  <r>
    <s v="9VLDIYIQ8G"/>
    <x v="356"/>
    <n v="6942480177"/>
    <d v="2024-09-06T00:00:00"/>
    <n v="307"/>
    <n v="99233"/>
    <s v="A06.0"/>
    <n v="229"/>
    <n v="187"/>
    <x v="3"/>
    <x v="0"/>
    <x v="7"/>
    <s v="Yes"/>
    <s v="Pending"/>
    <s v="Paid"/>
  </r>
  <r>
    <s v="AXFYJ7MX3A"/>
    <x v="357"/>
    <n v="4601673540"/>
    <d v="2024-06-05T00:00:00"/>
    <n v="141"/>
    <n v="99221"/>
    <s v="A19.9"/>
    <n v="105"/>
    <n v="90"/>
    <x v="3"/>
    <x v="2"/>
    <x v="5"/>
    <s v="Yes"/>
    <s v="Partially Paid"/>
    <s v="Denied"/>
  </r>
  <r>
    <s v="NY9SLPB2UB"/>
    <x v="358"/>
    <n v="5630015141"/>
    <d v="2024-08-05T00:00:00"/>
    <n v="423"/>
    <n v="99231"/>
    <s v="A09.0"/>
    <n v="318"/>
    <n v="266"/>
    <x v="3"/>
    <x v="1"/>
    <x v="4"/>
    <s v="No"/>
    <s v="Pending"/>
    <s v="Paid"/>
  </r>
  <r>
    <s v="WQJ50L25Y4"/>
    <x v="359"/>
    <n v="6244168815"/>
    <s v="07/24/2024"/>
    <n v="331"/>
    <n v="99233"/>
    <s v="A09.9"/>
    <n v="271"/>
    <n v="231"/>
    <x v="2"/>
    <x v="1"/>
    <x v="5"/>
    <s v="No"/>
    <s v="Denied"/>
    <s v="Denied"/>
  </r>
  <r>
    <s v="LRU2G1YR12"/>
    <x v="360"/>
    <n v="8447651611"/>
    <d v="2024-07-08T00:00:00"/>
    <n v="134"/>
    <n v="99232"/>
    <s v="A07.9"/>
    <n v="113"/>
    <n v="93"/>
    <x v="1"/>
    <x v="2"/>
    <x v="1"/>
    <s v="No"/>
    <s v="Partially Paid"/>
    <s v="Partially Paid"/>
  </r>
  <r>
    <s v="J9ECN1F636"/>
    <x v="361"/>
    <n v="2805664052"/>
    <d v="2024-05-09T00:00:00"/>
    <n v="385"/>
    <n v="99222"/>
    <s v="A16.2"/>
    <n v="243"/>
    <n v="196"/>
    <x v="1"/>
    <x v="1"/>
    <x v="0"/>
    <s v="Yes"/>
    <s v="Denied"/>
    <s v="Paid"/>
  </r>
  <r>
    <s v="C7Z7JJWRJN"/>
    <x v="362"/>
    <n v="2625304415"/>
    <s v="05/24/2024"/>
    <n v="464"/>
    <n v="99213"/>
    <s v="A06.1"/>
    <n v="316"/>
    <n v="292"/>
    <x v="1"/>
    <x v="1"/>
    <x v="4"/>
    <s v="No"/>
    <s v="On Hold"/>
    <s v="Denied"/>
  </r>
  <r>
    <s v="8GX912R67E"/>
    <x v="363"/>
    <n v="1235818775"/>
    <d v="2024-08-09T00:00:00"/>
    <n v="328"/>
    <n v="99214"/>
    <s v="A04.9"/>
    <n v="230"/>
    <n v="215"/>
    <x v="0"/>
    <x v="0"/>
    <x v="1"/>
    <s v="Yes"/>
    <s v="On Hold"/>
    <s v="Denied"/>
  </r>
  <r>
    <s v="1QJPSYN8CF"/>
    <x v="364"/>
    <n v="6937966604"/>
    <d v="2024-10-05T00:00:00"/>
    <n v="169"/>
    <n v="99223"/>
    <s v="A05.5"/>
    <n v="141"/>
    <n v="117"/>
    <x v="2"/>
    <x v="1"/>
    <x v="7"/>
    <s v="Yes"/>
    <s v="Closed"/>
    <s v="Partially Paid"/>
  </r>
  <r>
    <s v="VGUXDCV9Y8"/>
    <x v="365"/>
    <n v="5735515689"/>
    <s v="06/15/2024"/>
    <n v="118"/>
    <n v="99215"/>
    <s v="A06.0"/>
    <n v="82"/>
    <n v="68"/>
    <x v="2"/>
    <x v="1"/>
    <x v="5"/>
    <s v="No"/>
    <s v="Denied"/>
    <s v="Paid"/>
  </r>
  <r>
    <s v="4K4Z6BCD6J"/>
    <x v="366"/>
    <n v="2851563376"/>
    <d v="2024-05-05T00:00:00"/>
    <n v="339"/>
    <n v="99215"/>
    <s v="A08.2"/>
    <n v="275"/>
    <n v="244"/>
    <x v="3"/>
    <x v="0"/>
    <x v="7"/>
    <s v="Yes"/>
    <s v="Pending"/>
    <s v="Paid"/>
  </r>
  <r>
    <s v="C00FD4KL4V"/>
    <x v="367"/>
    <n v="5733036311"/>
    <s v="06/27/2024"/>
    <n v="286"/>
    <n v="99215"/>
    <s v="A03.9"/>
    <n v="242"/>
    <n v="215"/>
    <x v="3"/>
    <x v="2"/>
    <x v="1"/>
    <s v="Yes"/>
    <s v="Open"/>
    <s v="Denied"/>
  </r>
  <r>
    <s v="DNFMWNRD9U"/>
    <x v="368"/>
    <n v="9571328178"/>
    <s v="07/28/2024"/>
    <n v="111"/>
    <n v="99232"/>
    <s v="A02.2"/>
    <n v="70"/>
    <n v="66"/>
    <x v="1"/>
    <x v="2"/>
    <x v="4"/>
    <s v="No"/>
    <s v="Partially Paid"/>
    <s v="Paid"/>
  </r>
  <r>
    <s v="9Y4KE7SXSQ"/>
    <x v="369"/>
    <n v="962093076"/>
    <s v="08/16/2024"/>
    <n v="322"/>
    <n v="99233"/>
    <s v="A16.1"/>
    <n v="240"/>
    <n v="236"/>
    <x v="1"/>
    <x v="0"/>
    <x v="1"/>
    <s v="No"/>
    <s v="Pending"/>
    <s v="Denied"/>
  </r>
  <r>
    <s v="DAVFOV90QE"/>
    <x v="370"/>
    <n v="5971718138"/>
    <s v="08/21/2024"/>
    <n v="197"/>
    <n v="99232"/>
    <s v="A07.1"/>
    <n v="149"/>
    <n v="144"/>
    <x v="3"/>
    <x v="2"/>
    <x v="5"/>
    <s v="No"/>
    <s v="Pending"/>
    <s v="Paid"/>
  </r>
  <r>
    <s v="ALM8QCMOBM"/>
    <x v="371"/>
    <n v="1097954273"/>
    <d v="2024-06-05T00:00:00"/>
    <n v="135"/>
    <n v="99232"/>
    <s v="A15.9"/>
    <n v="111"/>
    <n v="92"/>
    <x v="0"/>
    <x v="1"/>
    <x v="3"/>
    <s v="Yes"/>
    <s v="Closed"/>
    <s v="Partially Paid"/>
  </r>
  <r>
    <s v="SDC9H2BOJC"/>
    <x v="372"/>
    <n v="9026963603"/>
    <s v="08/27/2024"/>
    <n v="232"/>
    <n v="99215"/>
    <s v="A04.8"/>
    <n v="170"/>
    <n v="148"/>
    <x v="1"/>
    <x v="0"/>
    <x v="0"/>
    <s v="Yes"/>
    <s v="On Hold"/>
    <s v="Paid"/>
  </r>
  <r>
    <s v="AZLH3XYRRW"/>
    <x v="373"/>
    <n v="4316744945"/>
    <d v="2024-12-06T00:00:00"/>
    <n v="395"/>
    <n v="99232"/>
    <s v="A03.3"/>
    <n v="342"/>
    <n v="288"/>
    <x v="1"/>
    <x v="1"/>
    <x v="4"/>
    <s v="Yes"/>
    <s v="Open"/>
    <s v="Partially Paid"/>
  </r>
  <r>
    <s v="IVSNZQUSXZ"/>
    <x v="374"/>
    <n v="8204490032"/>
    <d v="2024-12-06T00:00:00"/>
    <n v="177"/>
    <n v="99232"/>
    <s v="A04.7"/>
    <n v="142"/>
    <n v="118"/>
    <x v="2"/>
    <x v="0"/>
    <x v="2"/>
    <s v="Yes"/>
    <s v="On Hold"/>
    <s v="Denied"/>
  </r>
  <r>
    <s v="Z33I5R1X6S"/>
    <x v="375"/>
    <n v="9883754872"/>
    <d v="2024-05-09T00:00:00"/>
    <n v="392"/>
    <n v="99223"/>
    <s v="A02.9"/>
    <n v="287"/>
    <n v="264"/>
    <x v="2"/>
    <x v="0"/>
    <x v="3"/>
    <s v="Yes"/>
    <s v="Open"/>
    <s v="Paid"/>
  </r>
  <r>
    <s v="12RGJ3FDA4"/>
    <x v="376"/>
    <n v="9180186945"/>
    <s v="07/21/2024"/>
    <n v="364"/>
    <n v="99232"/>
    <s v="A17.8"/>
    <n v="316"/>
    <n v="287"/>
    <x v="2"/>
    <x v="1"/>
    <x v="0"/>
    <s v="No"/>
    <s v="Pending"/>
    <s v="Denied"/>
  </r>
  <r>
    <s v="OF3WTXDV0U"/>
    <x v="377"/>
    <n v="4534495166"/>
    <d v="2024-05-08T00:00:00"/>
    <n v="449"/>
    <n v="99233"/>
    <s v="A08.2"/>
    <n v="278"/>
    <n v="268"/>
    <x v="1"/>
    <x v="1"/>
    <x v="6"/>
    <s v="Yes"/>
    <s v="Denied"/>
    <s v="Paid"/>
  </r>
  <r>
    <s v="WP7M866DJT"/>
    <x v="378"/>
    <n v="809223892"/>
    <s v="06/16/2024"/>
    <n v="227"/>
    <n v="99231"/>
    <s v="A04.9"/>
    <n v="150"/>
    <n v="136"/>
    <x v="0"/>
    <x v="1"/>
    <x v="2"/>
    <s v="No"/>
    <s v="Denied"/>
    <s v="Paid"/>
  </r>
  <r>
    <s v="OLJ2M5UCO2"/>
    <x v="379"/>
    <n v="7503967101"/>
    <s v="07/15/2024"/>
    <n v="208"/>
    <n v="99213"/>
    <s v="A16.2"/>
    <n v="148"/>
    <n v="145"/>
    <x v="1"/>
    <x v="1"/>
    <x v="3"/>
    <s v="Yes"/>
    <s v="Pending"/>
    <s v="Partially Paid"/>
  </r>
  <r>
    <s v="20OHERICHK"/>
    <x v="380"/>
    <n v="1827322184"/>
    <d v="2024-01-06T00:00:00"/>
    <n v="316"/>
    <n v="99233"/>
    <s v="A05.8"/>
    <n v="271"/>
    <n v="253"/>
    <x v="2"/>
    <x v="0"/>
    <x v="7"/>
    <s v="No"/>
    <s v="On Hold"/>
    <s v="Partially Paid"/>
  </r>
  <r>
    <s v="LAA44N1TSP"/>
    <x v="381"/>
    <n v="1662281276"/>
    <s v="06/26/2024"/>
    <n v="425"/>
    <n v="99223"/>
    <s v="A05.9"/>
    <n v="294"/>
    <n v="240"/>
    <x v="0"/>
    <x v="2"/>
    <x v="4"/>
    <s v="No"/>
    <s v="Open"/>
    <s v="Partially Paid"/>
  </r>
  <r>
    <s v="X32L8C6W1X"/>
    <x v="382"/>
    <n v="6359250480"/>
    <s v="05/29/2024"/>
    <n v="424"/>
    <n v="99223"/>
    <s v="A01.3"/>
    <n v="326"/>
    <n v="293"/>
    <x v="1"/>
    <x v="0"/>
    <x v="3"/>
    <s v="No"/>
    <s v="Closed"/>
    <s v="Paid"/>
  </r>
  <r>
    <s v="4LTCMW1PQS"/>
    <x v="383"/>
    <n v="4557615060"/>
    <s v="07/28/2024"/>
    <n v="468"/>
    <n v="99215"/>
    <s v="A03.3"/>
    <n v="377"/>
    <n v="314"/>
    <x v="0"/>
    <x v="0"/>
    <x v="0"/>
    <s v="No"/>
    <s v="On Hold"/>
    <s v="Denied"/>
  </r>
  <r>
    <s v="KRQ6IPHZYW"/>
    <x v="384"/>
    <n v="510041844"/>
    <d v="2024-10-06T00:00:00"/>
    <n v="108"/>
    <n v="99223"/>
    <s v="A08.1"/>
    <n v="80"/>
    <n v="72"/>
    <x v="2"/>
    <x v="0"/>
    <x v="0"/>
    <s v="No"/>
    <s v="Denied"/>
    <s v="Partially Paid"/>
  </r>
  <r>
    <s v="S5U5QAIGT7"/>
    <x v="385"/>
    <n v="9150661899"/>
    <s v="06/26/2024"/>
    <n v="441"/>
    <n v="99232"/>
    <s v="A05.7"/>
    <n v="319"/>
    <n v="269"/>
    <x v="0"/>
    <x v="2"/>
    <x v="7"/>
    <s v="No"/>
    <s v="Partially Paid"/>
    <s v="Paid"/>
  </r>
  <r>
    <s v="YWMP4K6MXK"/>
    <x v="386"/>
    <n v="405702779"/>
    <s v="06/30/2024"/>
    <n v="255"/>
    <n v="99222"/>
    <s v="A18.9"/>
    <n v="222"/>
    <n v="204"/>
    <x v="0"/>
    <x v="0"/>
    <x v="0"/>
    <s v="Yes"/>
    <s v="Pending"/>
    <s v="Partially Paid"/>
  </r>
  <r>
    <s v="VTAUFJ7BKN"/>
    <x v="387"/>
    <n v="991160380"/>
    <s v="08/17/2024"/>
    <n v="398"/>
    <n v="99213"/>
    <s v="A01.4"/>
    <n v="339"/>
    <n v="328"/>
    <x v="2"/>
    <x v="1"/>
    <x v="1"/>
    <s v="Yes"/>
    <s v="Partially Paid"/>
    <s v="Partially Paid"/>
  </r>
  <r>
    <s v="TALPH0CNJK"/>
    <x v="388"/>
    <n v="4221897997"/>
    <d v="2024-09-08T00:00:00"/>
    <n v="423"/>
    <n v="99232"/>
    <s v="A16.2"/>
    <n v="300"/>
    <n v="247"/>
    <x v="0"/>
    <x v="1"/>
    <x v="7"/>
    <s v="No"/>
    <s v="Closed"/>
    <s v="Paid"/>
  </r>
  <r>
    <s v="M5MNO9SHGJ"/>
    <x v="389"/>
    <n v="9594595425"/>
    <s v="08/22/2024"/>
    <n v="206"/>
    <n v="99214"/>
    <s v="A01.9"/>
    <n v="151"/>
    <n v="129"/>
    <x v="0"/>
    <x v="1"/>
    <x v="4"/>
    <s v="Yes"/>
    <s v="Partially Paid"/>
    <s v="Denied"/>
  </r>
  <r>
    <s v="0C3ZMYDXMO"/>
    <x v="390"/>
    <n v="8129579328"/>
    <d v="2024-04-06T00:00:00"/>
    <n v="489"/>
    <n v="99232"/>
    <s v="A05.1"/>
    <n v="395"/>
    <n v="332"/>
    <x v="0"/>
    <x v="2"/>
    <x v="5"/>
    <s v="Yes"/>
    <s v="Open"/>
    <s v="Denied"/>
  </r>
  <r>
    <s v="L2ENUTGO5B"/>
    <x v="391"/>
    <n v="6623800330"/>
    <s v="07/20/2024"/>
    <n v="435"/>
    <n v="99233"/>
    <s v="A00.9"/>
    <n v="358"/>
    <n v="299"/>
    <x v="3"/>
    <x v="0"/>
    <x v="0"/>
    <s v="No"/>
    <s v="Open"/>
    <s v="Paid"/>
  </r>
  <r>
    <s v="HPXPNC70AU"/>
    <x v="392"/>
    <n v="4324603209"/>
    <s v="07/31/2024"/>
    <n v="163"/>
    <n v="99232"/>
    <s v="A01.4"/>
    <n v="103"/>
    <n v="101"/>
    <x v="1"/>
    <x v="1"/>
    <x v="6"/>
    <s v="Yes"/>
    <s v="Denied"/>
    <s v="Denied"/>
  </r>
  <r>
    <s v="UWYNJXDO8V"/>
    <x v="393"/>
    <n v="8812199103"/>
    <d v="2024-08-05T00:00:00"/>
    <n v="453"/>
    <n v="99222"/>
    <s v="A04.7"/>
    <n v="346"/>
    <n v="292"/>
    <x v="3"/>
    <x v="2"/>
    <x v="3"/>
    <s v="Yes"/>
    <s v="Partially Paid"/>
    <s v="Denied"/>
  </r>
  <r>
    <s v="GFHQX72JNU"/>
    <x v="394"/>
    <n v="9924142686"/>
    <d v="2024-06-07T00:00:00"/>
    <n v="107"/>
    <n v="99221"/>
    <s v="A16.5"/>
    <n v="81"/>
    <n v="67"/>
    <x v="3"/>
    <x v="1"/>
    <x v="7"/>
    <s v="Yes"/>
    <s v="On Hold"/>
    <s v="Paid"/>
  </r>
  <r>
    <s v="LAN2241BE2"/>
    <x v="395"/>
    <n v="7806014030"/>
    <s v="08/29/2024"/>
    <n v="472"/>
    <n v="99214"/>
    <s v="A04.5"/>
    <n v="334"/>
    <n v="333"/>
    <x v="1"/>
    <x v="2"/>
    <x v="0"/>
    <s v="No"/>
    <s v="On Hold"/>
    <s v="Partially Paid"/>
  </r>
  <r>
    <s v="SD7BGWTWQI"/>
    <x v="396"/>
    <n v="8798230495"/>
    <s v="06/16/2024"/>
    <n v="121"/>
    <n v="99231"/>
    <s v="A16.8"/>
    <n v="90"/>
    <n v="84"/>
    <x v="0"/>
    <x v="2"/>
    <x v="7"/>
    <s v="No"/>
    <s v="Partially Paid"/>
    <s v="Partially Paid"/>
  </r>
  <r>
    <s v="O41UCA1NV5"/>
    <x v="397"/>
    <n v="6882509757"/>
    <s v="07/17/2024"/>
    <n v="274"/>
    <n v="99238"/>
    <s v="A19.0"/>
    <n v="181"/>
    <n v="178"/>
    <x v="0"/>
    <x v="0"/>
    <x v="3"/>
    <s v="Yes"/>
    <s v="Pending"/>
    <s v="Denied"/>
  </r>
  <r>
    <s v="0H47YAG0MY"/>
    <x v="398"/>
    <n v="2293229694"/>
    <s v="05/21/2024"/>
    <n v="155"/>
    <n v="99233"/>
    <s v="A16.7"/>
    <n v="138"/>
    <n v="129"/>
    <x v="1"/>
    <x v="2"/>
    <x v="2"/>
    <s v="Yes"/>
    <s v="On Hold"/>
    <s v="Paid"/>
  </r>
  <r>
    <s v="XUQ2FGB74Q"/>
    <x v="399"/>
    <n v="4140137127"/>
    <s v="08/28/2024"/>
    <n v="237"/>
    <n v="99233"/>
    <s v="A06.3"/>
    <n v="152"/>
    <n v="151"/>
    <x v="2"/>
    <x v="1"/>
    <x v="5"/>
    <s v="Yes"/>
    <s v="Denied"/>
    <s v="Denied"/>
  </r>
  <r>
    <s v="VN32TA88KS"/>
    <x v="400"/>
    <n v="9404091979"/>
    <s v="07/23/2024"/>
    <n v="103"/>
    <n v="99238"/>
    <s v="A05.5"/>
    <n v="73"/>
    <n v="69"/>
    <x v="3"/>
    <x v="1"/>
    <x v="4"/>
    <s v="No"/>
    <s v="On Hold"/>
    <s v="Denied"/>
  </r>
  <r>
    <s v="20IY5UNIFR"/>
    <x v="401"/>
    <n v="1923998207"/>
    <s v="05/15/2024"/>
    <n v="366"/>
    <n v="99221"/>
    <s v="A07.0"/>
    <n v="225"/>
    <n v="183"/>
    <x v="0"/>
    <x v="1"/>
    <x v="7"/>
    <s v="Yes"/>
    <s v="Open"/>
    <s v="Partially Paid"/>
  </r>
  <r>
    <s v="4SA4IIPARK"/>
    <x v="402"/>
    <n v="3003148546"/>
    <s v="08/22/2024"/>
    <n v="256"/>
    <n v="99231"/>
    <s v="A08.8"/>
    <n v="221"/>
    <n v="192"/>
    <x v="3"/>
    <x v="2"/>
    <x v="0"/>
    <s v="No"/>
    <s v="Denied"/>
    <s v="Partially Paid"/>
  </r>
  <r>
    <s v="8H6FAKD1OH"/>
    <x v="403"/>
    <n v="5127757508"/>
    <d v="2024-01-05T00:00:00"/>
    <n v="244"/>
    <n v="99238"/>
    <s v="A04.8"/>
    <n v="168"/>
    <n v="150"/>
    <x v="3"/>
    <x v="1"/>
    <x v="2"/>
    <s v="Yes"/>
    <s v="Pending"/>
    <s v="Paid"/>
  </r>
  <r>
    <s v="N6F3POFGQ3"/>
    <x v="404"/>
    <n v="7521507763"/>
    <d v="2024-02-08T00:00:00"/>
    <n v="272"/>
    <n v="99215"/>
    <s v="A05.3"/>
    <n v="179"/>
    <n v="176"/>
    <x v="2"/>
    <x v="2"/>
    <x v="1"/>
    <s v="No"/>
    <s v="Closed"/>
    <s v="Partially Paid"/>
  </r>
  <r>
    <s v="2UH8ILFP75"/>
    <x v="405"/>
    <n v="2618036215"/>
    <s v="05/16/2024"/>
    <n v="363"/>
    <n v="99215"/>
    <s v="A07.0"/>
    <n v="266"/>
    <n v="229"/>
    <x v="1"/>
    <x v="0"/>
    <x v="6"/>
    <s v="Yes"/>
    <s v="Open"/>
    <s v="Paid"/>
  </r>
  <r>
    <s v="QNOX3H2NWY"/>
    <x v="406"/>
    <n v="9519889489"/>
    <d v="2024-02-06T00:00:00"/>
    <n v="459"/>
    <n v="99221"/>
    <s v="A00.1"/>
    <n v="329"/>
    <n v="319"/>
    <x v="2"/>
    <x v="1"/>
    <x v="0"/>
    <s v="Yes"/>
    <s v="Pending"/>
    <s v="Partially Paid"/>
  </r>
  <r>
    <s v="RH0CA7UMA5"/>
    <x v="407"/>
    <n v="6402426562"/>
    <s v="07/31/2024"/>
    <n v="151"/>
    <n v="99222"/>
    <s v="A00.1"/>
    <n v="102"/>
    <n v="98"/>
    <x v="2"/>
    <x v="2"/>
    <x v="4"/>
    <s v="Yes"/>
    <s v="Open"/>
    <s v="Paid"/>
  </r>
  <r>
    <s v="M86NJDTZGV"/>
    <x v="408"/>
    <n v="3753693728"/>
    <d v="2024-07-05T00:00:00"/>
    <n v="259"/>
    <n v="99238"/>
    <s v="A04.1"/>
    <n v="185"/>
    <n v="169"/>
    <x v="0"/>
    <x v="1"/>
    <x v="5"/>
    <s v="No"/>
    <s v="Open"/>
    <s v="Partially Paid"/>
  </r>
  <r>
    <s v="OG6QYF8WN0"/>
    <x v="409"/>
    <n v="9838023124"/>
    <s v="06/28/2024"/>
    <n v="239"/>
    <n v="99221"/>
    <s v="A17.1"/>
    <n v="155"/>
    <n v="151"/>
    <x v="2"/>
    <x v="0"/>
    <x v="2"/>
    <s v="Yes"/>
    <s v="On Hold"/>
    <s v="Paid"/>
  </r>
  <r>
    <s v="FY4ARNIAR0"/>
    <x v="410"/>
    <n v="8090101999"/>
    <s v="07/23/2024"/>
    <n v="336"/>
    <n v="99221"/>
    <s v="A05.7"/>
    <n v="278"/>
    <n v="273"/>
    <x v="1"/>
    <x v="2"/>
    <x v="1"/>
    <s v="No"/>
    <s v="Closed"/>
    <s v="Paid"/>
  </r>
  <r>
    <s v="BWYHFOFN0K"/>
    <x v="411"/>
    <n v="9299849039"/>
    <d v="2024-02-08T00:00:00"/>
    <n v="198"/>
    <n v="99231"/>
    <s v="A18.4"/>
    <n v="141"/>
    <n v="141"/>
    <x v="2"/>
    <x v="0"/>
    <x v="4"/>
    <s v="No"/>
    <s v="On Hold"/>
    <s v="Partially Paid"/>
  </r>
  <r>
    <s v="G81CW7DUDU"/>
    <x v="412"/>
    <n v="5176525204"/>
    <s v="05/20/2024"/>
    <n v="192"/>
    <n v="99222"/>
    <s v="A09.0"/>
    <n v="160"/>
    <n v="140"/>
    <x v="2"/>
    <x v="1"/>
    <x v="7"/>
    <s v="Yes"/>
    <s v="Denied"/>
    <s v="Partially Paid"/>
  </r>
  <r>
    <s v="DCMT4YXL78"/>
    <x v="413"/>
    <n v="7914781059"/>
    <s v="06/26/2024"/>
    <n v="168"/>
    <n v="99213"/>
    <s v="A08.3"/>
    <n v="136"/>
    <n v="118"/>
    <x v="0"/>
    <x v="1"/>
    <x v="6"/>
    <s v="No"/>
    <s v="On Hold"/>
    <s v="Denied"/>
  </r>
  <r>
    <s v="OQZ5GVP2W3"/>
    <x v="414"/>
    <n v="9951071448"/>
    <d v="2024-06-09T00:00:00"/>
    <n v="494"/>
    <n v="99221"/>
    <s v="A02.4"/>
    <n v="344"/>
    <n v="322"/>
    <x v="3"/>
    <x v="1"/>
    <x v="4"/>
    <s v="Yes"/>
    <s v="Open"/>
    <s v="Paid"/>
  </r>
  <r>
    <s v="2SGU0UOZN5"/>
    <x v="415"/>
    <n v="7121601568"/>
    <d v="2024-04-07T00:00:00"/>
    <n v="142"/>
    <n v="99214"/>
    <s v="A07.0"/>
    <n v="125"/>
    <n v="110"/>
    <x v="1"/>
    <x v="2"/>
    <x v="3"/>
    <s v="Yes"/>
    <s v="Denied"/>
    <s v="Denied"/>
  </r>
  <r>
    <s v="F2E9ST7Z1O"/>
    <x v="416"/>
    <n v="2964099336"/>
    <d v="2024-10-08T00:00:00"/>
    <n v="276"/>
    <n v="99223"/>
    <s v="A18.7"/>
    <n v="196"/>
    <n v="189"/>
    <x v="1"/>
    <x v="1"/>
    <x v="3"/>
    <s v="Yes"/>
    <s v="On Hold"/>
    <s v="Paid"/>
  </r>
  <r>
    <s v="EYOS09JPEW"/>
    <x v="417"/>
    <n v="6787726636"/>
    <d v="2024-12-09T00:00:00"/>
    <n v="193"/>
    <n v="99215"/>
    <s v="A05.4"/>
    <n v="148"/>
    <n v="146"/>
    <x v="3"/>
    <x v="2"/>
    <x v="7"/>
    <s v="No"/>
    <s v="Pending"/>
    <s v="Partially Paid"/>
  </r>
  <r>
    <s v="WWX6WBPW0J"/>
    <x v="418"/>
    <n v="3739961537"/>
    <s v="06/29/2024"/>
    <n v="321"/>
    <n v="99223"/>
    <s v="A17.1"/>
    <n v="205"/>
    <n v="165"/>
    <x v="1"/>
    <x v="2"/>
    <x v="7"/>
    <s v="Yes"/>
    <s v="Pending"/>
    <s v="Denied"/>
  </r>
  <r>
    <s v="Z90Y40KDPV"/>
    <x v="419"/>
    <n v="3285396823"/>
    <d v="2024-06-06T00:00:00"/>
    <n v="388"/>
    <n v="99222"/>
    <s v="A04.5"/>
    <n v="253"/>
    <n v="203"/>
    <x v="2"/>
    <x v="0"/>
    <x v="7"/>
    <s v="No"/>
    <s v="Open"/>
    <s v="Partially Paid"/>
  </r>
  <r>
    <s v="BRAEVGQEU7"/>
    <x v="420"/>
    <n v="6441000562"/>
    <d v="2024-09-06T00:00:00"/>
    <n v="127"/>
    <n v="99233"/>
    <s v="A02.8"/>
    <n v="111"/>
    <n v="95"/>
    <x v="1"/>
    <x v="1"/>
    <x v="6"/>
    <s v="No"/>
    <s v="Denied"/>
    <s v="Denied"/>
  </r>
  <r>
    <s v="030EVXL9B7"/>
    <x v="421"/>
    <n v="3557498745"/>
    <s v="06/14/2024"/>
    <n v="385"/>
    <n v="99215"/>
    <s v="A18.4"/>
    <n v="278"/>
    <n v="231"/>
    <x v="0"/>
    <x v="2"/>
    <x v="5"/>
    <s v="No"/>
    <s v="Open"/>
    <s v="Paid"/>
  </r>
  <r>
    <s v="GAAC6UT7P6"/>
    <x v="422"/>
    <n v="2963442104"/>
    <s v="05/27/2024"/>
    <n v="248"/>
    <n v="99222"/>
    <s v="A04.7"/>
    <n v="201"/>
    <n v="200"/>
    <x v="2"/>
    <x v="2"/>
    <x v="2"/>
    <s v="Yes"/>
    <s v="Partially Paid"/>
    <s v="Paid"/>
  </r>
  <r>
    <s v="EFI4YJFPYP"/>
    <x v="423"/>
    <n v="9015349934"/>
    <s v="07/28/2024"/>
    <n v="454"/>
    <n v="99215"/>
    <s v="A03.2"/>
    <n v="403"/>
    <n v="401"/>
    <x v="0"/>
    <x v="1"/>
    <x v="5"/>
    <s v="Yes"/>
    <s v="Open"/>
    <s v="Denied"/>
  </r>
  <r>
    <s v="5WY4U18XAL"/>
    <x v="424"/>
    <n v="5854611251"/>
    <d v="2024-10-08T00:00:00"/>
    <n v="401"/>
    <n v="99215"/>
    <s v="A01.4"/>
    <n v="253"/>
    <n v="224"/>
    <x v="0"/>
    <x v="1"/>
    <x v="1"/>
    <s v="Yes"/>
    <s v="Denied"/>
    <s v="Denied"/>
  </r>
  <r>
    <s v="G6MHX5MW9A"/>
    <x v="425"/>
    <n v="7166544923"/>
    <s v="08/27/2024"/>
    <n v="436"/>
    <n v="99213"/>
    <s v="A01.2"/>
    <n v="336"/>
    <n v="308"/>
    <x v="0"/>
    <x v="2"/>
    <x v="0"/>
    <s v="No"/>
    <s v="Open"/>
    <s v="Paid"/>
  </r>
  <r>
    <s v="PBAFT6EYLJ"/>
    <x v="426"/>
    <n v="3931389346"/>
    <d v="2024-03-07T00:00:00"/>
    <n v="261"/>
    <n v="99213"/>
    <s v="A03.0"/>
    <n v="194"/>
    <n v="162"/>
    <x v="3"/>
    <x v="1"/>
    <x v="7"/>
    <s v="Yes"/>
    <s v="Pending"/>
    <s v="Partially Paid"/>
  </r>
  <r>
    <s v="995ZGGP5YQ"/>
    <x v="427"/>
    <n v="4582220111"/>
    <s v="06/23/2024"/>
    <n v="484"/>
    <n v="99215"/>
    <s v="A01.2"/>
    <n v="398"/>
    <n v="349"/>
    <x v="0"/>
    <x v="2"/>
    <x v="4"/>
    <s v="Yes"/>
    <s v="Partially Paid"/>
    <s v="Partially Paid"/>
  </r>
  <r>
    <s v="THD8NIN8TY"/>
    <x v="428"/>
    <n v="3148120372"/>
    <d v="2024-09-06T00:00:00"/>
    <n v="122"/>
    <n v="99215"/>
    <s v="A03.8"/>
    <n v="95"/>
    <n v="86"/>
    <x v="2"/>
    <x v="0"/>
    <x v="2"/>
    <s v="Yes"/>
    <s v="Partially Paid"/>
    <s v="Paid"/>
  </r>
  <r>
    <s v="WXBN0W53RM"/>
    <x v="429"/>
    <n v="4699664259"/>
    <s v="08/20/2024"/>
    <n v="390"/>
    <n v="99231"/>
    <s v="A16.7"/>
    <n v="275"/>
    <n v="270"/>
    <x v="3"/>
    <x v="0"/>
    <x v="6"/>
    <s v="No"/>
    <s v="On Hold"/>
    <s v="Denied"/>
  </r>
  <r>
    <s v="5PH5HE0L8N"/>
    <x v="430"/>
    <n v="649481965"/>
    <s v="08/21/2024"/>
    <n v="446"/>
    <n v="99233"/>
    <s v="A08.1"/>
    <n v="315"/>
    <n v="265"/>
    <x v="3"/>
    <x v="2"/>
    <x v="3"/>
    <s v="No"/>
    <s v="On Hold"/>
    <s v="Denied"/>
  </r>
  <r>
    <s v="4ALDUTERFT"/>
    <x v="431"/>
    <n v="8268416324"/>
    <s v="08/19/2024"/>
    <n v="381"/>
    <n v="99238"/>
    <s v="A02.8"/>
    <n v="315"/>
    <n v="262"/>
    <x v="0"/>
    <x v="1"/>
    <x v="6"/>
    <s v="No"/>
    <s v="Partially Paid"/>
    <s v="Denied"/>
  </r>
  <r>
    <s v="IKQ5AY8IP1"/>
    <x v="432"/>
    <n v="9274997838"/>
    <d v="2024-02-08T00:00:00"/>
    <n v="234"/>
    <n v="99222"/>
    <s v="A05.0"/>
    <n v="168"/>
    <n v="139"/>
    <x v="2"/>
    <x v="2"/>
    <x v="4"/>
    <s v="No"/>
    <s v="Partially Paid"/>
    <s v="Paid"/>
  </r>
  <r>
    <s v="9HBSSJQZDY"/>
    <x v="433"/>
    <n v="3869882829"/>
    <s v="09/18/2024"/>
    <n v="147"/>
    <n v="99233"/>
    <s v="A04.9"/>
    <n v="94"/>
    <n v="87"/>
    <x v="2"/>
    <x v="0"/>
    <x v="7"/>
    <s v="Yes"/>
    <s v="Closed"/>
    <s v="Paid"/>
  </r>
  <r>
    <s v="TAPW4HOKKM"/>
    <x v="434"/>
    <n v="9177899966"/>
    <d v="2024-11-08T00:00:00"/>
    <n v="423"/>
    <n v="99238"/>
    <s v="A07.1"/>
    <n v="264"/>
    <n v="236"/>
    <x v="3"/>
    <x v="1"/>
    <x v="1"/>
    <s v="Yes"/>
    <s v="Partially Paid"/>
    <s v="Paid"/>
  </r>
  <r>
    <s v="K7J1X0HONB"/>
    <x v="435"/>
    <n v="5258386479"/>
    <s v="05/29/2024"/>
    <n v="129"/>
    <n v="99231"/>
    <s v="A15.1"/>
    <n v="86"/>
    <n v="70"/>
    <x v="3"/>
    <x v="1"/>
    <x v="7"/>
    <s v="No"/>
    <s v="On Hold"/>
    <s v="Paid"/>
  </r>
  <r>
    <s v="KZX6FP6J9O"/>
    <x v="436"/>
    <n v="4829525502"/>
    <s v="07/31/2024"/>
    <n v="328"/>
    <n v="99214"/>
    <s v="A02.4"/>
    <n v="254"/>
    <n v="210"/>
    <x v="1"/>
    <x v="0"/>
    <x v="1"/>
    <s v="No"/>
    <s v="Open"/>
    <s v="Partially Paid"/>
  </r>
  <r>
    <s v="YZAGYKYRB2"/>
    <x v="437"/>
    <n v="44728314"/>
    <s v="05/24/2024"/>
    <n v="313"/>
    <n v="99232"/>
    <s v="A02.1"/>
    <n v="221"/>
    <n v="197"/>
    <x v="3"/>
    <x v="1"/>
    <x v="2"/>
    <s v="No"/>
    <s v="Denied"/>
    <s v="Partially Paid"/>
  </r>
  <r>
    <s v="2WHWNIY1TM"/>
    <x v="438"/>
    <n v="3875197604"/>
    <d v="2024-12-07T00:00:00"/>
    <n v="389"/>
    <n v="99231"/>
    <s v="A00.1"/>
    <n v="302"/>
    <n v="283"/>
    <x v="3"/>
    <x v="1"/>
    <x v="2"/>
    <s v="No"/>
    <s v="Open"/>
    <s v="Denied"/>
  </r>
  <r>
    <s v="586EP1QAYC"/>
    <x v="439"/>
    <n v="8184148716"/>
    <s v="07/16/2024"/>
    <n v="217"/>
    <n v="99213"/>
    <s v="A19.9"/>
    <n v="131"/>
    <n v="118"/>
    <x v="3"/>
    <x v="0"/>
    <x v="6"/>
    <s v="Yes"/>
    <s v="Pending"/>
    <s v="Partially Paid"/>
  </r>
  <r>
    <s v="OF7UX4XGSW"/>
    <x v="440"/>
    <n v="6115114048"/>
    <s v="07/15/2024"/>
    <n v="112"/>
    <n v="99223"/>
    <s v="A08.4"/>
    <n v="77"/>
    <n v="75"/>
    <x v="1"/>
    <x v="0"/>
    <x v="7"/>
    <s v="Yes"/>
    <s v="Open"/>
    <s v="Paid"/>
  </r>
  <r>
    <s v="9Y20UR7643"/>
    <x v="441"/>
    <n v="3646255868"/>
    <s v="07/31/2024"/>
    <n v="499"/>
    <n v="99215"/>
    <s v="A18.5"/>
    <n v="423"/>
    <n v="374"/>
    <x v="2"/>
    <x v="0"/>
    <x v="7"/>
    <s v="No"/>
    <s v="Open"/>
    <s v="Partially Paid"/>
  </r>
  <r>
    <s v="7MG5FQREVH"/>
    <x v="442"/>
    <n v="1759798705"/>
    <d v="2024-07-08T00:00:00"/>
    <n v="466"/>
    <n v="99233"/>
    <s v="A03.8"/>
    <n v="403"/>
    <n v="335"/>
    <x v="3"/>
    <x v="1"/>
    <x v="5"/>
    <s v="No"/>
    <s v="Partially Paid"/>
    <s v="Partially Paid"/>
  </r>
  <r>
    <s v="M99CP63NEC"/>
    <x v="443"/>
    <n v="1262446957"/>
    <s v="07/19/2024"/>
    <n v="427"/>
    <n v="99214"/>
    <s v="A01.3"/>
    <n v="361"/>
    <n v="292"/>
    <x v="2"/>
    <x v="2"/>
    <x v="1"/>
    <s v="Yes"/>
    <s v="Denied"/>
    <s v="Paid"/>
  </r>
  <r>
    <s v="3C75WW2CAV"/>
    <x v="444"/>
    <n v="4513696161"/>
    <d v="2024-03-06T00:00:00"/>
    <n v="221"/>
    <n v="99222"/>
    <s v="A01.0"/>
    <n v="162"/>
    <n v="162"/>
    <x v="3"/>
    <x v="0"/>
    <x v="1"/>
    <s v="Yes"/>
    <s v="Open"/>
    <s v="Denied"/>
  </r>
  <r>
    <s v="0ZN02U4OKS"/>
    <x v="445"/>
    <n v="3735441119"/>
    <d v="2024-03-06T00:00:00"/>
    <n v="250"/>
    <n v="99213"/>
    <s v="A16.4"/>
    <n v="205"/>
    <n v="193"/>
    <x v="0"/>
    <x v="1"/>
    <x v="3"/>
    <s v="Yes"/>
    <s v="Partially Paid"/>
    <s v="Paid"/>
  </r>
  <r>
    <s v="MWH0ES7NQW"/>
    <x v="446"/>
    <n v="9491630699"/>
    <d v="2024-03-06T00:00:00"/>
    <n v="183"/>
    <n v="99214"/>
    <s v="A04.3"/>
    <n v="116"/>
    <n v="105"/>
    <x v="2"/>
    <x v="1"/>
    <x v="3"/>
    <s v="Yes"/>
    <s v="Denied"/>
    <s v="Paid"/>
  </r>
  <r>
    <s v="7PN5XKSAPC"/>
    <x v="447"/>
    <n v="6649887248"/>
    <s v="05/26/2024"/>
    <n v="432"/>
    <n v="99231"/>
    <s v="A06.0"/>
    <n v="350"/>
    <n v="320"/>
    <x v="2"/>
    <x v="1"/>
    <x v="7"/>
    <s v="Yes"/>
    <s v="Partially Paid"/>
    <s v="Denied"/>
  </r>
  <r>
    <s v="U4IFB14TLJ"/>
    <x v="448"/>
    <n v="1413064849"/>
    <d v="2024-09-06T00:00:00"/>
    <n v="389"/>
    <n v="99221"/>
    <s v="A16.1"/>
    <n v="283"/>
    <n v="233"/>
    <x v="1"/>
    <x v="0"/>
    <x v="7"/>
    <s v="Yes"/>
    <s v="On Hold"/>
    <s v="Partially Paid"/>
  </r>
  <r>
    <s v="ZCAL98SER3"/>
    <x v="449"/>
    <n v="9125823440"/>
    <s v="05/13/2024"/>
    <n v="471"/>
    <n v="99238"/>
    <s v="A16.1"/>
    <n v="401"/>
    <n v="399"/>
    <x v="1"/>
    <x v="1"/>
    <x v="6"/>
    <s v="No"/>
    <s v="Closed"/>
    <s v="Denied"/>
  </r>
  <r>
    <s v="3W1ZGOCWBR"/>
    <x v="450"/>
    <n v="4647551760"/>
    <d v="2024-11-05T00:00:00"/>
    <n v="215"/>
    <n v="99231"/>
    <s v="A16.3"/>
    <n v="187"/>
    <n v="170"/>
    <x v="1"/>
    <x v="0"/>
    <x v="5"/>
    <s v="No"/>
    <s v="Partially Paid"/>
    <s v="Partially Paid"/>
  </r>
  <r>
    <s v="WF4YVYAFG4"/>
    <x v="451"/>
    <n v="7021396669"/>
    <s v="05/22/2024"/>
    <n v="104"/>
    <n v="99233"/>
    <s v="A02.9"/>
    <n v="82"/>
    <n v="71"/>
    <x v="2"/>
    <x v="1"/>
    <x v="3"/>
    <s v="No"/>
    <s v="On Hold"/>
    <s v="Denied"/>
  </r>
  <r>
    <s v="WUXNNYREGV"/>
    <x v="452"/>
    <n v="5701721858"/>
    <s v="06/18/2024"/>
    <n v="147"/>
    <n v="99233"/>
    <s v="A06.0"/>
    <n v="102"/>
    <n v="89"/>
    <x v="0"/>
    <x v="2"/>
    <x v="6"/>
    <s v="No"/>
    <s v="Partially Paid"/>
    <s v="Paid"/>
  </r>
  <r>
    <s v="T4IK0M3OTB"/>
    <x v="453"/>
    <n v="5496281415"/>
    <s v="05/14/2024"/>
    <n v="487"/>
    <n v="99231"/>
    <s v="A06.8"/>
    <n v="325"/>
    <n v="281"/>
    <x v="2"/>
    <x v="0"/>
    <x v="4"/>
    <s v="No"/>
    <s v="Closed"/>
    <s v="Partially Paid"/>
  </r>
  <r>
    <s v="8MSN086HUZ"/>
    <x v="454"/>
    <n v="3579493244"/>
    <s v="08/14/2024"/>
    <n v="433"/>
    <n v="99221"/>
    <s v="A19.9"/>
    <n v="294"/>
    <n v="290"/>
    <x v="1"/>
    <x v="1"/>
    <x v="5"/>
    <s v="Yes"/>
    <s v="Denied"/>
    <s v="Paid"/>
  </r>
  <r>
    <s v="TM2STRE477"/>
    <x v="455"/>
    <n v="4929575146"/>
    <s v="07/19/2024"/>
    <n v="353"/>
    <n v="99223"/>
    <s v="A18.7"/>
    <n v="259"/>
    <n v="253"/>
    <x v="0"/>
    <x v="0"/>
    <x v="6"/>
    <s v="Yes"/>
    <s v="Partially Paid"/>
    <s v="Partially Paid"/>
  </r>
  <r>
    <s v="M64MV5E6F4"/>
    <x v="456"/>
    <n v="86980668"/>
    <s v="06/30/2024"/>
    <n v="430"/>
    <n v="99215"/>
    <s v="A05.9"/>
    <n v="338"/>
    <n v="283"/>
    <x v="2"/>
    <x v="1"/>
    <x v="2"/>
    <s v="No"/>
    <s v="Open"/>
    <s v="Paid"/>
  </r>
  <r>
    <s v="4U3PWYYT8N"/>
    <x v="457"/>
    <n v="5251136819"/>
    <s v="07/18/2024"/>
    <n v="278"/>
    <n v="99233"/>
    <s v="A08.1"/>
    <n v="176"/>
    <n v="151"/>
    <x v="1"/>
    <x v="0"/>
    <x v="4"/>
    <s v="No"/>
    <s v="Partially Paid"/>
    <s v="Denied"/>
  </r>
  <r>
    <s v="QIGS8Q9MEP"/>
    <x v="458"/>
    <n v="9806417639"/>
    <d v="2024-03-07T00:00:00"/>
    <n v="246"/>
    <n v="99215"/>
    <s v="A08.5"/>
    <n v="205"/>
    <n v="191"/>
    <x v="1"/>
    <x v="0"/>
    <x v="2"/>
    <s v="No"/>
    <s v="Denied"/>
    <s v="Partially Paid"/>
  </r>
  <r>
    <s v="QIUN6AO9ZU"/>
    <x v="459"/>
    <n v="1913580617"/>
    <s v="07/29/2024"/>
    <n v="108"/>
    <n v="99223"/>
    <s v="A01.2"/>
    <n v="75"/>
    <n v="75"/>
    <x v="2"/>
    <x v="0"/>
    <x v="6"/>
    <s v="Yes"/>
    <s v="Partially Paid"/>
    <s v="Paid"/>
  </r>
  <r>
    <s v="BCI8Z8GZAG"/>
    <x v="460"/>
    <n v="1497639548"/>
    <s v="07/29/2024"/>
    <n v="220"/>
    <n v="99213"/>
    <s v="A18.6"/>
    <n v="171"/>
    <n v="159"/>
    <x v="0"/>
    <x v="1"/>
    <x v="4"/>
    <s v="Yes"/>
    <s v="Open"/>
    <s v="Paid"/>
  </r>
  <r>
    <s v="F63YLTVPE1"/>
    <x v="461"/>
    <n v="3356750817"/>
    <d v="2024-04-08T00:00:00"/>
    <n v="422"/>
    <n v="99213"/>
    <s v="A18.5"/>
    <n v="300"/>
    <n v="260"/>
    <x v="1"/>
    <x v="2"/>
    <x v="4"/>
    <s v="No"/>
    <s v="Partially Paid"/>
    <s v="Denied"/>
  </r>
  <r>
    <s v="D8WZASCOKT"/>
    <x v="462"/>
    <n v="9125093388"/>
    <s v="07/19/2024"/>
    <n v="139"/>
    <n v="99214"/>
    <s v="A01.2"/>
    <n v="90"/>
    <n v="73"/>
    <x v="1"/>
    <x v="0"/>
    <x v="7"/>
    <s v="No"/>
    <s v="Closed"/>
    <s v="Denied"/>
  </r>
  <r>
    <s v="ITE8467J13"/>
    <x v="463"/>
    <n v="950595876"/>
    <s v="09/19/2024"/>
    <n v="224"/>
    <n v="99221"/>
    <s v="A04.7"/>
    <n v="175"/>
    <n v="141"/>
    <x v="3"/>
    <x v="0"/>
    <x v="3"/>
    <s v="Yes"/>
    <s v="Denied"/>
    <s v="Paid"/>
  </r>
  <r>
    <s v="43JJ315IOE"/>
    <x v="464"/>
    <n v="7513522327"/>
    <s v="05/27/2024"/>
    <n v="363"/>
    <n v="99221"/>
    <s v="A18.0"/>
    <n v="310"/>
    <n v="291"/>
    <x v="0"/>
    <x v="0"/>
    <x v="0"/>
    <s v="Yes"/>
    <s v="Closed"/>
    <s v="Denied"/>
  </r>
  <r>
    <s v="XA9XX1CF8K"/>
    <x v="465"/>
    <n v="9947707227"/>
    <d v="2024-10-07T00:00:00"/>
    <n v="121"/>
    <n v="99238"/>
    <s v="A04.6"/>
    <n v="85"/>
    <n v="80"/>
    <x v="3"/>
    <x v="1"/>
    <x v="6"/>
    <s v="No"/>
    <s v="On Hold"/>
    <s v="Partially Paid"/>
  </r>
  <r>
    <s v="WNA889GLOD"/>
    <x v="466"/>
    <n v="270590386"/>
    <d v="2024-08-06T00:00:00"/>
    <n v="422"/>
    <n v="99221"/>
    <s v="A16.8"/>
    <n v="377"/>
    <n v="351"/>
    <x v="0"/>
    <x v="1"/>
    <x v="7"/>
    <s v="Yes"/>
    <s v="Partially Paid"/>
    <s v="Denied"/>
  </r>
  <r>
    <s v="RGD4XQNGNK"/>
    <x v="467"/>
    <n v="5493435452"/>
    <d v="2024-05-05T00:00:00"/>
    <n v="160"/>
    <n v="99213"/>
    <s v="A04.1"/>
    <n v="140"/>
    <n v="124"/>
    <x v="3"/>
    <x v="1"/>
    <x v="2"/>
    <s v="No"/>
    <s v="Closed"/>
    <s v="Partially Paid"/>
  </r>
  <r>
    <s v="QYJZ30BVLC"/>
    <x v="468"/>
    <n v="6391556886"/>
    <d v="2024-07-05T00:00:00"/>
    <n v="328"/>
    <n v="99232"/>
    <s v="A00.9"/>
    <n v="220"/>
    <n v="197"/>
    <x v="1"/>
    <x v="2"/>
    <x v="2"/>
    <s v="No"/>
    <s v="Closed"/>
    <s v="Paid"/>
  </r>
  <r>
    <s v="NCHSYXWG77"/>
    <x v="469"/>
    <n v="129742605"/>
    <d v="2024-04-08T00:00:00"/>
    <n v="324"/>
    <n v="99223"/>
    <s v="A18.7"/>
    <n v="281"/>
    <n v="237"/>
    <x v="2"/>
    <x v="1"/>
    <x v="1"/>
    <s v="Yes"/>
    <s v="Closed"/>
    <s v="Paid"/>
  </r>
  <r>
    <s v="IF6K1UDRVA"/>
    <x v="470"/>
    <n v="8268792103"/>
    <d v="2024-02-09T00:00:00"/>
    <n v="252"/>
    <n v="99222"/>
    <s v="A06.1"/>
    <n v="176"/>
    <n v="172"/>
    <x v="0"/>
    <x v="1"/>
    <x v="0"/>
    <s v="Yes"/>
    <s v="On Hold"/>
    <s v="Paid"/>
  </r>
  <r>
    <s v="QQ0KL6T24I"/>
    <x v="471"/>
    <n v="8372279271"/>
    <s v="08/31/2024"/>
    <n v="105"/>
    <n v="99231"/>
    <s v="A05.5"/>
    <n v="71"/>
    <n v="65"/>
    <x v="1"/>
    <x v="2"/>
    <x v="3"/>
    <s v="No"/>
    <s v="Partially Paid"/>
    <s v="Paid"/>
  </r>
  <r>
    <s v="H6ZVEQWYZW"/>
    <x v="472"/>
    <n v="263794894"/>
    <s v="09/16/2024"/>
    <n v="375"/>
    <n v="99231"/>
    <s v="A19.8"/>
    <n v="328"/>
    <n v="264"/>
    <x v="0"/>
    <x v="2"/>
    <x v="1"/>
    <s v="Yes"/>
    <s v="Pending"/>
    <s v="Denied"/>
  </r>
  <r>
    <s v="LLJ4PW1V8J"/>
    <x v="473"/>
    <n v="2150019938"/>
    <s v="06/24/2024"/>
    <n v="381"/>
    <n v="99215"/>
    <s v="A15.0"/>
    <n v="288"/>
    <n v="276"/>
    <x v="1"/>
    <x v="2"/>
    <x v="0"/>
    <s v="Yes"/>
    <s v="Denied"/>
    <s v="Paid"/>
  </r>
  <r>
    <s v="7EHCM0SDGU"/>
    <x v="474"/>
    <n v="7985224401"/>
    <s v="08/26/2024"/>
    <n v="389"/>
    <n v="99215"/>
    <s v="A09.9"/>
    <n v="324"/>
    <n v="274"/>
    <x v="3"/>
    <x v="2"/>
    <x v="1"/>
    <s v="Yes"/>
    <s v="Closed"/>
    <s v="Paid"/>
  </r>
  <r>
    <s v="DX78LUNF87"/>
    <x v="475"/>
    <n v="9259142711"/>
    <s v="06/30/2024"/>
    <n v="492"/>
    <n v="99238"/>
    <s v="A05.4"/>
    <n v="379"/>
    <n v="352"/>
    <x v="0"/>
    <x v="1"/>
    <x v="5"/>
    <s v="No"/>
    <s v="Closed"/>
    <s v="Paid"/>
  </r>
  <r>
    <s v="F4PY3EBPLS"/>
    <x v="476"/>
    <n v="7020430181"/>
    <s v="06/15/2024"/>
    <n v="247"/>
    <n v="99238"/>
    <s v="A19.1"/>
    <n v="178"/>
    <n v="163"/>
    <x v="0"/>
    <x v="1"/>
    <x v="4"/>
    <s v="Yes"/>
    <s v="Partially Paid"/>
    <s v="Denied"/>
  </r>
  <r>
    <s v="EYZXJO99RP"/>
    <x v="477"/>
    <n v="7929503314"/>
    <s v="08/18/2024"/>
    <n v="116"/>
    <n v="99232"/>
    <s v="A18.0"/>
    <n v="93"/>
    <n v="92"/>
    <x v="1"/>
    <x v="0"/>
    <x v="3"/>
    <s v="No"/>
    <s v="Denied"/>
    <s v="Partially Paid"/>
  </r>
  <r>
    <s v="03YCRLVYCF"/>
    <x v="478"/>
    <n v="2966803804"/>
    <s v="05/25/2024"/>
    <n v="285"/>
    <n v="99233"/>
    <s v="A01.0"/>
    <n v="224"/>
    <n v="218"/>
    <x v="2"/>
    <x v="2"/>
    <x v="7"/>
    <s v="Yes"/>
    <s v="Open"/>
    <s v="Paid"/>
  </r>
  <r>
    <s v="G7FB0U1BD4"/>
    <x v="479"/>
    <n v="8078768351"/>
    <s v="06/20/2024"/>
    <n v="119"/>
    <n v="99215"/>
    <s v="A16.9"/>
    <n v="101"/>
    <n v="81"/>
    <x v="3"/>
    <x v="0"/>
    <x v="3"/>
    <s v="No"/>
    <s v="On Hold"/>
    <s v="Paid"/>
  </r>
  <r>
    <s v="TD8T6GREWT"/>
    <x v="480"/>
    <n v="959215619"/>
    <d v="2024-08-05T00:00:00"/>
    <n v="285"/>
    <n v="99221"/>
    <s v="A15.9"/>
    <n v="244"/>
    <n v="202"/>
    <x v="0"/>
    <x v="0"/>
    <x v="4"/>
    <s v="Yes"/>
    <s v="Partially Paid"/>
    <s v="Denied"/>
  </r>
  <r>
    <s v="5Q3Y5PYY46"/>
    <x v="481"/>
    <n v="2120705983"/>
    <s v="05/13/2024"/>
    <n v="453"/>
    <n v="99221"/>
    <s v="A05.7"/>
    <n v="392"/>
    <n v="321"/>
    <x v="0"/>
    <x v="1"/>
    <x v="0"/>
    <s v="Yes"/>
    <s v="Open"/>
    <s v="Partially Paid"/>
  </r>
  <r>
    <s v="9S5QARLS2V"/>
    <x v="482"/>
    <n v="7531354213"/>
    <d v="2024-12-09T00:00:00"/>
    <n v="499"/>
    <n v="99213"/>
    <s v="A08.5"/>
    <n v="363"/>
    <n v="314"/>
    <x v="1"/>
    <x v="1"/>
    <x v="7"/>
    <s v="Yes"/>
    <s v="On Hold"/>
    <s v="Denied"/>
  </r>
  <r>
    <s v="JEBQKNOYID"/>
    <x v="483"/>
    <n v="3179271995"/>
    <d v="2024-11-07T00:00:00"/>
    <n v="184"/>
    <n v="99233"/>
    <s v="A01.4"/>
    <n v="134"/>
    <n v="130"/>
    <x v="1"/>
    <x v="0"/>
    <x v="4"/>
    <s v="Yes"/>
    <s v="On Hold"/>
    <s v="Partially Paid"/>
  </r>
  <r>
    <s v="2Y0VVPVIMZ"/>
    <x v="484"/>
    <n v="6958399478"/>
    <d v="2024-07-07T00:00:00"/>
    <n v="142"/>
    <n v="99223"/>
    <s v="A19.8"/>
    <n v="102"/>
    <n v="83"/>
    <x v="2"/>
    <x v="1"/>
    <x v="7"/>
    <s v="Yes"/>
    <s v="Pending"/>
    <s v="Paid"/>
  </r>
  <r>
    <s v="MQAS4JKSHX"/>
    <x v="485"/>
    <n v="2298317369"/>
    <s v="05/29/2024"/>
    <n v="472"/>
    <n v="99233"/>
    <s v="A08.3"/>
    <n v="315"/>
    <n v="264"/>
    <x v="3"/>
    <x v="1"/>
    <x v="2"/>
    <s v="Yes"/>
    <s v="Pending"/>
    <s v="Partially Paid"/>
  </r>
  <r>
    <s v="ZOB7UB1PR9"/>
    <x v="486"/>
    <n v="3611486014"/>
    <s v="09/17/2024"/>
    <n v="380"/>
    <n v="99221"/>
    <s v="A17.9"/>
    <n v="280"/>
    <n v="253"/>
    <x v="2"/>
    <x v="1"/>
    <x v="4"/>
    <s v="No"/>
    <s v="Pending"/>
    <s v="Paid"/>
  </r>
  <r>
    <s v="3JFJQ88OY1"/>
    <x v="487"/>
    <n v="6709616698"/>
    <s v="08/27/2024"/>
    <n v="380"/>
    <n v="99213"/>
    <s v="A17.1"/>
    <n v="327"/>
    <n v="265"/>
    <x v="2"/>
    <x v="0"/>
    <x v="0"/>
    <s v="No"/>
    <s v="Closed"/>
    <s v="Paid"/>
  </r>
  <r>
    <s v="99ZMC11M60"/>
    <x v="488"/>
    <n v="4086009168"/>
    <s v="06/22/2024"/>
    <n v="163"/>
    <n v="99214"/>
    <s v="A04.2"/>
    <n v="119"/>
    <n v="111"/>
    <x v="2"/>
    <x v="1"/>
    <x v="7"/>
    <s v="Yes"/>
    <s v="Closed"/>
    <s v="Paid"/>
  </r>
  <r>
    <s v="AAT5XZDTJW"/>
    <x v="489"/>
    <n v="8854510199"/>
    <d v="2024-12-07T00:00:00"/>
    <n v="316"/>
    <n v="99222"/>
    <s v="A04.8"/>
    <n v="222"/>
    <n v="215"/>
    <x v="2"/>
    <x v="1"/>
    <x v="6"/>
    <s v="No"/>
    <s v="Partially Paid"/>
    <s v="Denied"/>
  </r>
  <r>
    <s v="3Q307029M3"/>
    <x v="490"/>
    <n v="2960642947"/>
    <s v="05/20/2024"/>
    <n v="400"/>
    <n v="99221"/>
    <s v="A18.2"/>
    <n v="323"/>
    <n v="296"/>
    <x v="2"/>
    <x v="1"/>
    <x v="6"/>
    <s v="No"/>
    <s v="Denied"/>
    <s v="Denied"/>
  </r>
  <r>
    <s v="ZCWD5JEPEH"/>
    <x v="491"/>
    <n v="9958249801"/>
    <d v="2024-11-09T00:00:00"/>
    <n v="410"/>
    <n v="99238"/>
    <s v="A01.0"/>
    <n v="273"/>
    <n v="257"/>
    <x v="2"/>
    <x v="2"/>
    <x v="5"/>
    <s v="Yes"/>
    <s v="Open"/>
    <s v="Paid"/>
  </r>
  <r>
    <s v="TSRUJ5JF68"/>
    <x v="492"/>
    <n v="8415354127"/>
    <d v="2024-06-06T00:00:00"/>
    <n v="432"/>
    <n v="99233"/>
    <s v="A04.6"/>
    <n v="359"/>
    <n v="306"/>
    <x v="0"/>
    <x v="0"/>
    <x v="6"/>
    <s v="Yes"/>
    <s v="Closed"/>
    <s v="Denied"/>
  </r>
  <r>
    <s v="8XK4VQ1I4J"/>
    <x v="493"/>
    <n v="7056840684"/>
    <d v="2024-09-07T00:00:00"/>
    <n v="350"/>
    <n v="99222"/>
    <s v="A05.3"/>
    <n v="249"/>
    <n v="230"/>
    <x v="3"/>
    <x v="0"/>
    <x v="4"/>
    <s v="Yes"/>
    <s v="Denied"/>
    <s v="Paid"/>
  </r>
  <r>
    <s v="JDU9ZL5YE2"/>
    <x v="494"/>
    <n v="2731206082"/>
    <s v="05/24/2024"/>
    <n v="266"/>
    <n v="99231"/>
    <s v="A16.0"/>
    <n v="210"/>
    <n v="198"/>
    <x v="0"/>
    <x v="0"/>
    <x v="1"/>
    <s v="Yes"/>
    <s v="Open"/>
    <s v="Partially Paid"/>
  </r>
  <r>
    <s v="CBB7A5N0FQ"/>
    <x v="495"/>
    <n v="2674961375"/>
    <s v="05/25/2024"/>
    <n v="286"/>
    <n v="99213"/>
    <s v="A01.1"/>
    <n v="195"/>
    <n v="159"/>
    <x v="0"/>
    <x v="1"/>
    <x v="4"/>
    <s v="Yes"/>
    <s v="On Hold"/>
    <s v="Partially Paid"/>
  </r>
  <r>
    <s v="PFDS57UU33"/>
    <x v="496"/>
    <n v="4481400194"/>
    <d v="2024-04-05T00:00:00"/>
    <n v="131"/>
    <n v="99221"/>
    <s v="A16.8"/>
    <n v="96"/>
    <n v="80"/>
    <x v="1"/>
    <x v="0"/>
    <x v="7"/>
    <s v="No"/>
    <s v="Partially Paid"/>
    <s v="Paid"/>
  </r>
  <r>
    <s v="8YYM83RH9Y"/>
    <x v="497"/>
    <n v="2187680072"/>
    <s v="07/27/2024"/>
    <n v="101"/>
    <n v="99214"/>
    <s v="A19.9"/>
    <n v="64"/>
    <n v="57"/>
    <x v="2"/>
    <x v="1"/>
    <x v="4"/>
    <s v="No"/>
    <s v="On Hold"/>
    <s v="Denied"/>
  </r>
  <r>
    <s v="IS2Q9232TB"/>
    <x v="498"/>
    <n v="1101477666"/>
    <s v="06/21/2024"/>
    <n v="449"/>
    <n v="99231"/>
    <s v="A06.8"/>
    <n v="289"/>
    <n v="235"/>
    <x v="3"/>
    <x v="0"/>
    <x v="5"/>
    <s v="No"/>
    <s v="Closed"/>
    <s v="Denied"/>
  </r>
  <r>
    <s v="2DJN1MSV2X"/>
    <x v="499"/>
    <n v="5944859899"/>
    <d v="2024-09-05T00:00:00"/>
    <n v="492"/>
    <n v="99221"/>
    <s v="A00.1"/>
    <n v="424"/>
    <n v="419"/>
    <x v="3"/>
    <x v="0"/>
    <x v="0"/>
    <s v="No"/>
    <s v="Closed"/>
    <s v="Partially Paid"/>
  </r>
  <r>
    <s v="21J06GW5M0"/>
    <x v="500"/>
    <n v="5501402679"/>
    <s v="07/31/2024"/>
    <n v="275"/>
    <n v="99223"/>
    <s v="A08.1"/>
    <n v="233"/>
    <n v="227"/>
    <x v="1"/>
    <x v="1"/>
    <x v="6"/>
    <s v="Yes"/>
    <s v="Pending"/>
    <s v="Paid"/>
  </r>
  <r>
    <s v="FLKDNITK1C"/>
    <x v="501"/>
    <n v="3036731483"/>
    <d v="2024-10-05T00:00:00"/>
    <n v="330"/>
    <n v="99233"/>
    <s v="A03.0"/>
    <n v="245"/>
    <n v="242"/>
    <x v="2"/>
    <x v="1"/>
    <x v="4"/>
    <s v="Yes"/>
    <s v="Denied"/>
    <s v="Partially Paid"/>
  </r>
  <r>
    <s v="CG2WFA54Q0"/>
    <x v="502"/>
    <n v="6832999180"/>
    <d v="2024-10-09T00:00:00"/>
    <n v="117"/>
    <n v="99238"/>
    <s v="A15.1"/>
    <n v="87"/>
    <n v="76"/>
    <x v="3"/>
    <x v="1"/>
    <x v="2"/>
    <s v="No"/>
    <s v="Open"/>
    <s v="Paid"/>
  </r>
  <r>
    <s v="IXC1HAAKNF"/>
    <x v="503"/>
    <n v="4559607867"/>
    <s v="07/30/2024"/>
    <n v="196"/>
    <n v="99231"/>
    <s v="A06.8"/>
    <n v="158"/>
    <n v="149"/>
    <x v="1"/>
    <x v="2"/>
    <x v="4"/>
    <s v="Yes"/>
    <s v="On Hold"/>
    <s v="Paid"/>
  </r>
  <r>
    <s v="PU8KUGCRHP"/>
    <x v="504"/>
    <n v="8547658278"/>
    <d v="2024-03-05T00:00:00"/>
    <n v="307"/>
    <n v="99232"/>
    <s v="A06.0"/>
    <n v="215"/>
    <n v="178"/>
    <x v="3"/>
    <x v="1"/>
    <x v="2"/>
    <s v="No"/>
    <s v="Denied"/>
    <s v="Paid"/>
  </r>
  <r>
    <s v="9ZEX92BXCP"/>
    <x v="505"/>
    <n v="2307628223"/>
    <s v="06/16/2024"/>
    <n v="166"/>
    <n v="99215"/>
    <s v="A18.4"/>
    <n v="118"/>
    <n v="101"/>
    <x v="0"/>
    <x v="1"/>
    <x v="6"/>
    <s v="No"/>
    <s v="Partially Paid"/>
    <s v="Paid"/>
  </r>
  <r>
    <s v="C7O7E2BT7E"/>
    <x v="506"/>
    <n v="7315199086"/>
    <s v="07/19/2024"/>
    <n v="496"/>
    <n v="99231"/>
    <s v="A05.9"/>
    <n v="332"/>
    <n v="320"/>
    <x v="3"/>
    <x v="0"/>
    <x v="1"/>
    <s v="No"/>
    <s v="Closed"/>
    <s v="Paid"/>
  </r>
  <r>
    <s v="9SWG5H3QW9"/>
    <x v="507"/>
    <n v="2957962640"/>
    <d v="2024-09-05T00:00:00"/>
    <n v="232"/>
    <n v="99231"/>
    <s v="A01.3"/>
    <n v="152"/>
    <n v="136"/>
    <x v="3"/>
    <x v="0"/>
    <x v="0"/>
    <s v="Yes"/>
    <s v="Denied"/>
    <s v="Partially Paid"/>
  </r>
  <r>
    <s v="KR2U0NMU00"/>
    <x v="508"/>
    <n v="76371852"/>
    <d v="2024-01-07T00:00:00"/>
    <n v="307"/>
    <n v="99222"/>
    <s v="A17.1"/>
    <n v="207"/>
    <n v="184"/>
    <x v="2"/>
    <x v="2"/>
    <x v="0"/>
    <s v="Yes"/>
    <s v="Pending"/>
    <s v="Paid"/>
  </r>
  <r>
    <s v="0MBZW073GU"/>
    <x v="509"/>
    <n v="1928688949"/>
    <d v="2024-07-09T00:00:00"/>
    <n v="151"/>
    <n v="99233"/>
    <s v="A19.9"/>
    <n v="128"/>
    <n v="110"/>
    <x v="3"/>
    <x v="1"/>
    <x v="5"/>
    <s v="No"/>
    <s v="Partially Paid"/>
    <s v="Partially Paid"/>
  </r>
  <r>
    <s v="7H1OW65LTP"/>
    <x v="510"/>
    <n v="5627607005"/>
    <s v="08/26/2024"/>
    <n v="377"/>
    <n v="99231"/>
    <s v="A18.0"/>
    <n v="295"/>
    <n v="251"/>
    <x v="3"/>
    <x v="0"/>
    <x v="0"/>
    <s v="No"/>
    <s v="Denied"/>
    <s v="Paid"/>
  </r>
  <r>
    <s v="1YI0CBHCC5"/>
    <x v="511"/>
    <n v="4845947065"/>
    <d v="2024-06-06T00:00:00"/>
    <n v="195"/>
    <n v="99213"/>
    <s v="A19.1"/>
    <n v="129"/>
    <n v="114"/>
    <x v="0"/>
    <x v="2"/>
    <x v="3"/>
    <s v="Yes"/>
    <s v="Closed"/>
    <s v="Partially Paid"/>
  </r>
  <r>
    <s v="S0JYIMQIN5"/>
    <x v="512"/>
    <n v="8394713204"/>
    <d v="2024-07-07T00:00:00"/>
    <n v="445"/>
    <n v="99231"/>
    <s v="A17.8"/>
    <n v="341"/>
    <n v="283"/>
    <x v="3"/>
    <x v="2"/>
    <x v="5"/>
    <s v="Yes"/>
    <s v="Partially Paid"/>
    <s v="Paid"/>
  </r>
  <r>
    <s v="W64LMPWOKH"/>
    <x v="513"/>
    <n v="2399273177"/>
    <s v="05/20/2024"/>
    <n v="283"/>
    <n v="99233"/>
    <s v="A16.2"/>
    <n v="222"/>
    <n v="219"/>
    <x v="3"/>
    <x v="2"/>
    <x v="4"/>
    <s v="Yes"/>
    <s v="Partially Paid"/>
    <s v="Denied"/>
  </r>
  <r>
    <s v="6C19YE4II2"/>
    <x v="514"/>
    <n v="4587251076"/>
    <s v="07/14/2024"/>
    <n v="259"/>
    <n v="99233"/>
    <s v="A07.1"/>
    <n v="197"/>
    <n v="180"/>
    <x v="2"/>
    <x v="2"/>
    <x v="0"/>
    <s v="Yes"/>
    <s v="Open"/>
    <s v="Denied"/>
  </r>
  <r>
    <s v="PXRDXUQLR6"/>
    <x v="515"/>
    <n v="2007529701"/>
    <d v="2024-10-07T00:00:00"/>
    <n v="100"/>
    <n v="99223"/>
    <s v="A06.5"/>
    <n v="67"/>
    <n v="65"/>
    <x v="0"/>
    <x v="1"/>
    <x v="3"/>
    <s v="No"/>
    <s v="Denied"/>
    <s v="Denied"/>
  </r>
  <r>
    <s v="SP6RHRWTIU"/>
    <x v="516"/>
    <n v="1029254695"/>
    <d v="2024-04-06T00:00:00"/>
    <n v="254"/>
    <n v="99213"/>
    <s v="A18.8"/>
    <n v="197"/>
    <n v="167"/>
    <x v="2"/>
    <x v="0"/>
    <x v="2"/>
    <s v="Yes"/>
    <s v="Pending"/>
    <s v="Paid"/>
  </r>
  <r>
    <s v="XFEHKBPSXT"/>
    <x v="517"/>
    <n v="2565531730"/>
    <s v="05/23/2024"/>
    <n v="356"/>
    <n v="99215"/>
    <s v="A16.1"/>
    <n v="299"/>
    <n v="272"/>
    <x v="2"/>
    <x v="0"/>
    <x v="7"/>
    <s v="Yes"/>
    <s v="On Hold"/>
    <s v="Paid"/>
  </r>
  <r>
    <s v="DH8YOGGD5Z"/>
    <x v="518"/>
    <n v="7471264489"/>
    <s v="07/25/2024"/>
    <n v="360"/>
    <n v="99222"/>
    <s v="A02.3"/>
    <n v="309"/>
    <n v="279"/>
    <x v="1"/>
    <x v="0"/>
    <x v="3"/>
    <s v="Yes"/>
    <s v="On Hold"/>
    <s v="Denied"/>
  </r>
  <r>
    <s v="323X466L0H"/>
    <x v="519"/>
    <n v="2141889695"/>
    <s v="06/27/2024"/>
    <n v="417"/>
    <n v="99231"/>
    <s v="A16.1"/>
    <n v="265"/>
    <n v="264"/>
    <x v="2"/>
    <x v="0"/>
    <x v="0"/>
    <s v="No"/>
    <s v="On Hold"/>
    <s v="Paid"/>
  </r>
  <r>
    <s v="OG3UU8P74N"/>
    <x v="520"/>
    <n v="7749908811"/>
    <s v="05/28/2024"/>
    <n v="273"/>
    <n v="99215"/>
    <s v="A05.9"/>
    <n v="164"/>
    <n v="158"/>
    <x v="3"/>
    <x v="0"/>
    <x v="0"/>
    <s v="Yes"/>
    <s v="Pending"/>
    <s v="Partially Paid"/>
  </r>
  <r>
    <s v="FNHY34OPXC"/>
    <x v="521"/>
    <n v="978804224"/>
    <s v="06/26/2024"/>
    <n v="275"/>
    <n v="99238"/>
    <s v="A08.8"/>
    <n v="201"/>
    <n v="174"/>
    <x v="0"/>
    <x v="2"/>
    <x v="7"/>
    <s v="No"/>
    <s v="Closed"/>
    <s v="Denied"/>
  </r>
  <r>
    <s v="EHNT0RI9PA"/>
    <x v="522"/>
    <n v="728294651"/>
    <s v="05/29/2024"/>
    <n v="241"/>
    <n v="99231"/>
    <s v="A18.0"/>
    <n v="184"/>
    <n v="149"/>
    <x v="1"/>
    <x v="1"/>
    <x v="3"/>
    <s v="Yes"/>
    <s v="Pending"/>
    <s v="Denied"/>
  </r>
  <r>
    <s v="DRGKQNK954"/>
    <x v="523"/>
    <n v="7718410955"/>
    <s v="05/19/2024"/>
    <n v="103"/>
    <n v="99221"/>
    <s v="A02.1"/>
    <n v="73"/>
    <n v="66"/>
    <x v="1"/>
    <x v="2"/>
    <x v="0"/>
    <s v="Yes"/>
    <s v="Partially Paid"/>
    <s v="Denied"/>
  </r>
  <r>
    <s v="L3X436BQ81"/>
    <x v="524"/>
    <n v="3292649561"/>
    <d v="2024-04-08T00:00:00"/>
    <n v="155"/>
    <n v="99222"/>
    <s v="A15.9"/>
    <n v="136"/>
    <n v="130"/>
    <x v="1"/>
    <x v="2"/>
    <x v="5"/>
    <s v="No"/>
    <s v="On Hold"/>
    <s v="Denied"/>
  </r>
  <r>
    <s v="X3KCXIZP92"/>
    <x v="525"/>
    <n v="835861604"/>
    <s v="06/16/2024"/>
    <n v="246"/>
    <n v="99232"/>
    <s v="A06.2"/>
    <n v="211"/>
    <n v="171"/>
    <x v="2"/>
    <x v="0"/>
    <x v="7"/>
    <s v="No"/>
    <s v="Denied"/>
    <s v="Denied"/>
  </r>
  <r>
    <s v="418K56U6HI"/>
    <x v="526"/>
    <n v="4180307806"/>
    <s v="08/29/2024"/>
    <n v="158"/>
    <n v="99221"/>
    <s v="A18.1"/>
    <n v="109"/>
    <n v="105"/>
    <x v="1"/>
    <x v="1"/>
    <x v="5"/>
    <s v="No"/>
    <s v="On Hold"/>
    <s v="Denied"/>
  </r>
  <r>
    <s v="21BXPWDAX1"/>
    <x v="527"/>
    <n v="2601209246"/>
    <d v="2024-01-09T00:00:00"/>
    <n v="132"/>
    <n v="99232"/>
    <s v="A18.0"/>
    <n v="86"/>
    <n v="81"/>
    <x v="1"/>
    <x v="2"/>
    <x v="3"/>
    <s v="No"/>
    <s v="Pending"/>
    <s v="Partially Paid"/>
  </r>
  <r>
    <s v="YKLXY8LT34"/>
    <x v="528"/>
    <n v="5742962214"/>
    <d v="2024-11-06T00:00:00"/>
    <n v="316"/>
    <n v="99233"/>
    <s v="A07.2"/>
    <n v="226"/>
    <n v="185"/>
    <x v="1"/>
    <x v="0"/>
    <x v="5"/>
    <s v="Yes"/>
    <s v="Denied"/>
    <s v="Denied"/>
  </r>
  <r>
    <s v="JTPTG3QK9K"/>
    <x v="529"/>
    <n v="568405850"/>
    <s v="09/19/2024"/>
    <n v="187"/>
    <n v="99215"/>
    <s v="A16.1"/>
    <n v="156"/>
    <n v="147"/>
    <x v="2"/>
    <x v="0"/>
    <x v="4"/>
    <s v="No"/>
    <s v="Pending"/>
    <s v="Paid"/>
  </r>
  <r>
    <s v="SYID4GGTNL"/>
    <x v="530"/>
    <n v="3622585661"/>
    <s v="06/19/2024"/>
    <n v="384"/>
    <n v="99231"/>
    <s v="A01.0"/>
    <n v="254"/>
    <n v="233"/>
    <x v="0"/>
    <x v="1"/>
    <x v="0"/>
    <s v="No"/>
    <s v="Partially Paid"/>
    <s v="Partially Paid"/>
  </r>
  <r>
    <s v="XDRQFE9S7A"/>
    <x v="531"/>
    <n v="4710767010"/>
    <s v="06/15/2024"/>
    <n v="366"/>
    <n v="99233"/>
    <s v="A18.0"/>
    <n v="311"/>
    <n v="299"/>
    <x v="0"/>
    <x v="0"/>
    <x v="1"/>
    <s v="Yes"/>
    <s v="Partially Paid"/>
    <s v="Partially Paid"/>
  </r>
  <r>
    <s v="V5FAM54GJ0"/>
    <x v="532"/>
    <n v="7633222282"/>
    <s v="06/18/2024"/>
    <n v="231"/>
    <n v="99221"/>
    <s v="A04.7"/>
    <n v="167"/>
    <n v="135"/>
    <x v="2"/>
    <x v="0"/>
    <x v="2"/>
    <s v="No"/>
    <s v="On Hold"/>
    <s v="Partially Paid"/>
  </r>
  <r>
    <s v="GZ6JDKF2N9"/>
    <x v="533"/>
    <n v="1763635349"/>
    <d v="2024-02-09T00:00:00"/>
    <n v="135"/>
    <n v="99215"/>
    <s v="A16.1"/>
    <n v="87"/>
    <n v="72"/>
    <x v="2"/>
    <x v="1"/>
    <x v="4"/>
    <s v="Yes"/>
    <s v="On Hold"/>
    <s v="Partially Paid"/>
  </r>
  <r>
    <s v="I3JZVOM5KP"/>
    <x v="534"/>
    <n v="6126655376"/>
    <s v="07/26/2024"/>
    <n v="299"/>
    <n v="99215"/>
    <s v="A16.9"/>
    <n v="222"/>
    <n v="190"/>
    <x v="0"/>
    <x v="0"/>
    <x v="3"/>
    <s v="No"/>
    <s v="Pending"/>
    <s v="Denied"/>
  </r>
  <r>
    <s v="CLT90VMN8P"/>
    <x v="535"/>
    <n v="5818045824"/>
    <d v="2024-09-09T00:00:00"/>
    <n v="316"/>
    <n v="99233"/>
    <s v="A02.2"/>
    <n v="278"/>
    <n v="228"/>
    <x v="1"/>
    <x v="0"/>
    <x v="1"/>
    <s v="No"/>
    <s v="Partially Paid"/>
    <s v="Paid"/>
  </r>
  <r>
    <s v="D1XQ90B7DT"/>
    <x v="536"/>
    <n v="6914702859"/>
    <d v="2024-10-08T00:00:00"/>
    <n v="147"/>
    <n v="99231"/>
    <s v="A06.9"/>
    <n v="90"/>
    <n v="73"/>
    <x v="0"/>
    <x v="2"/>
    <x v="0"/>
    <s v="Yes"/>
    <s v="Closed"/>
    <s v="Partially Paid"/>
  </r>
  <r>
    <s v="67DSRVOOK1"/>
    <x v="537"/>
    <n v="2407426934"/>
    <s v="08/31/2024"/>
    <n v="149"/>
    <n v="99233"/>
    <s v="A06.2"/>
    <n v="117"/>
    <n v="106"/>
    <x v="2"/>
    <x v="1"/>
    <x v="2"/>
    <s v="No"/>
    <s v="Closed"/>
    <s v="Denied"/>
  </r>
  <r>
    <s v="3K5D8SBI2R"/>
    <x v="538"/>
    <n v="3151701172"/>
    <d v="2024-09-09T00:00:00"/>
    <n v="249"/>
    <n v="99214"/>
    <s v="A05.7"/>
    <n v="209"/>
    <n v="177"/>
    <x v="3"/>
    <x v="0"/>
    <x v="7"/>
    <s v="Yes"/>
    <s v="Open"/>
    <s v="Partially Paid"/>
  </r>
  <r>
    <s v="T6XLU2KNIU"/>
    <x v="539"/>
    <n v="5350029457"/>
    <s v="09/18/2024"/>
    <n v="442"/>
    <n v="99223"/>
    <s v="A16.2"/>
    <n v="336"/>
    <n v="279"/>
    <x v="1"/>
    <x v="2"/>
    <x v="7"/>
    <s v="No"/>
    <s v="Pending"/>
    <s v="Denied"/>
  </r>
  <r>
    <s v="K9H137B6E7"/>
    <x v="540"/>
    <n v="8094897891"/>
    <s v="05/13/2024"/>
    <n v="294"/>
    <n v="99238"/>
    <s v="A00.0"/>
    <n v="253"/>
    <n v="223"/>
    <x v="0"/>
    <x v="1"/>
    <x v="5"/>
    <s v="No"/>
    <s v="Closed"/>
    <s v="Paid"/>
  </r>
  <r>
    <s v="BUFUPQ243Y"/>
    <x v="541"/>
    <n v="2478322950"/>
    <d v="2024-02-05T00:00:00"/>
    <n v="408"/>
    <n v="99214"/>
    <s v="A07.8"/>
    <n v="261"/>
    <n v="260"/>
    <x v="2"/>
    <x v="0"/>
    <x v="3"/>
    <s v="Yes"/>
    <s v="Partially Paid"/>
    <s v="Paid"/>
  </r>
  <r>
    <s v="3KT2BBMZSW"/>
    <x v="542"/>
    <n v="3157655621"/>
    <s v="05/23/2024"/>
    <n v="386"/>
    <n v="99238"/>
    <s v="A01.0"/>
    <n v="328"/>
    <n v="323"/>
    <x v="3"/>
    <x v="1"/>
    <x v="2"/>
    <s v="Yes"/>
    <s v="Open"/>
    <s v="Denied"/>
  </r>
  <r>
    <s v="CZNVC6FGMJ"/>
    <x v="543"/>
    <n v="534484178"/>
    <s v="05/16/2024"/>
    <n v="163"/>
    <n v="99221"/>
    <s v="A16.4"/>
    <n v="125"/>
    <n v="113"/>
    <x v="1"/>
    <x v="2"/>
    <x v="3"/>
    <s v="Yes"/>
    <s v="Partially Paid"/>
    <s v="Denied"/>
  </r>
  <r>
    <s v="726DJMTT0D"/>
    <x v="544"/>
    <n v="9025513192"/>
    <d v="2024-04-06T00:00:00"/>
    <n v="186"/>
    <n v="99213"/>
    <s v="A08.8"/>
    <n v="146"/>
    <n v="131"/>
    <x v="1"/>
    <x v="1"/>
    <x v="4"/>
    <s v="Yes"/>
    <s v="Partially Paid"/>
    <s v="Denied"/>
  </r>
  <r>
    <s v="YC2I7G9H9T"/>
    <x v="545"/>
    <n v="2901780424"/>
    <s v="06/24/2024"/>
    <n v="182"/>
    <n v="99231"/>
    <s v="A03.1"/>
    <n v="137"/>
    <n v="130"/>
    <x v="2"/>
    <x v="0"/>
    <x v="6"/>
    <s v="Yes"/>
    <s v="On Hold"/>
    <s v="Denied"/>
  </r>
  <r>
    <s v="RKM4P1IARK"/>
    <x v="546"/>
    <n v="7949391465"/>
    <s v="06/14/2024"/>
    <n v="356"/>
    <n v="99223"/>
    <s v="A06.1"/>
    <n v="307"/>
    <n v="253"/>
    <x v="0"/>
    <x v="0"/>
    <x v="7"/>
    <s v="Yes"/>
    <s v="On Hold"/>
    <s v="Partially Paid"/>
  </r>
  <r>
    <s v="O5Z5W0ZO3S"/>
    <x v="547"/>
    <n v="5625571929"/>
    <s v="07/16/2024"/>
    <n v="494"/>
    <n v="99222"/>
    <s v="A01.3"/>
    <n v="387"/>
    <n v="365"/>
    <x v="2"/>
    <x v="0"/>
    <x v="2"/>
    <s v="No"/>
    <s v="Pending"/>
    <s v="Paid"/>
  </r>
  <r>
    <s v="XPJ2UB2Y68"/>
    <x v="548"/>
    <n v="9225684830"/>
    <s v="08/23/2024"/>
    <n v="185"/>
    <n v="99214"/>
    <s v="A16.3"/>
    <n v="166"/>
    <n v="148"/>
    <x v="0"/>
    <x v="0"/>
    <x v="5"/>
    <s v="Yes"/>
    <s v="Pending"/>
    <s v="Partially Paid"/>
  </r>
  <r>
    <s v="AUNCU3I1PP"/>
    <x v="549"/>
    <n v="7979694445"/>
    <s v="07/28/2024"/>
    <n v="369"/>
    <n v="99238"/>
    <s v="A06.2"/>
    <n v="275"/>
    <n v="243"/>
    <x v="1"/>
    <x v="2"/>
    <x v="3"/>
    <s v="Yes"/>
    <s v="Partially Paid"/>
    <s v="Paid"/>
  </r>
  <r>
    <s v="NLGZ7UC9BJ"/>
    <x v="550"/>
    <n v="7719542133"/>
    <s v="07/14/2024"/>
    <n v="322"/>
    <n v="99233"/>
    <s v="A18.4"/>
    <n v="226"/>
    <n v="209"/>
    <x v="0"/>
    <x v="1"/>
    <x v="2"/>
    <s v="No"/>
    <s v="Closed"/>
    <s v="Partially Paid"/>
  </r>
  <r>
    <s v="D197HVAPRY"/>
    <x v="551"/>
    <n v="8213319359"/>
    <d v="2024-08-05T00:00:00"/>
    <n v="480"/>
    <n v="99222"/>
    <s v="A18.1"/>
    <n v="394"/>
    <n v="383"/>
    <x v="3"/>
    <x v="1"/>
    <x v="0"/>
    <s v="No"/>
    <s v="On Hold"/>
    <s v="Denied"/>
  </r>
  <r>
    <s v="NPM4DTYPZB"/>
    <x v="552"/>
    <n v="8327104802"/>
    <d v="2024-02-06T00:00:00"/>
    <n v="462"/>
    <n v="99238"/>
    <s v="A00.9"/>
    <n v="337"/>
    <n v="316"/>
    <x v="2"/>
    <x v="1"/>
    <x v="7"/>
    <s v="No"/>
    <s v="Denied"/>
    <s v="Denied"/>
  </r>
  <r>
    <s v="26UZK6TQQ2"/>
    <x v="553"/>
    <n v="5561575318"/>
    <d v="2024-12-07T00:00:00"/>
    <n v="494"/>
    <n v="99223"/>
    <s v="A02.2"/>
    <n v="442"/>
    <n v="423"/>
    <x v="3"/>
    <x v="1"/>
    <x v="3"/>
    <s v="No"/>
    <s v="Partially Paid"/>
    <s v="Partially Paid"/>
  </r>
  <r>
    <s v="BLL93M44BW"/>
    <x v="554"/>
    <n v="3127898425"/>
    <s v="08/28/2024"/>
    <n v="207"/>
    <n v="99232"/>
    <s v="A07.3"/>
    <n v="150"/>
    <n v="134"/>
    <x v="0"/>
    <x v="0"/>
    <x v="1"/>
    <s v="Yes"/>
    <s v="Open"/>
    <s v="Partially Paid"/>
  </r>
  <r>
    <s v="4WZHR5U46F"/>
    <x v="555"/>
    <n v="8807900782"/>
    <d v="2024-12-08T00:00:00"/>
    <n v="433"/>
    <n v="99233"/>
    <s v="A08.4"/>
    <n v="289"/>
    <n v="262"/>
    <x v="0"/>
    <x v="2"/>
    <x v="6"/>
    <s v="Yes"/>
    <s v="Closed"/>
    <s v="Partially Paid"/>
  </r>
  <r>
    <s v="CABVAMQJMG"/>
    <x v="556"/>
    <n v="8723613008"/>
    <s v="06/27/2024"/>
    <n v="412"/>
    <n v="99215"/>
    <s v="A18.3"/>
    <n v="320"/>
    <n v="258"/>
    <x v="0"/>
    <x v="1"/>
    <x v="2"/>
    <s v="Yes"/>
    <s v="Open"/>
    <s v="Paid"/>
  </r>
  <r>
    <s v="HPYV0IGQ6H"/>
    <x v="557"/>
    <n v="4286472793"/>
    <d v="2024-04-08T00:00:00"/>
    <n v="435"/>
    <n v="99214"/>
    <s v="A04.2"/>
    <n v="377"/>
    <n v="376"/>
    <x v="1"/>
    <x v="0"/>
    <x v="0"/>
    <s v="No"/>
    <s v="Denied"/>
    <s v="Denied"/>
  </r>
  <r>
    <s v="B8LBI001RL"/>
    <x v="558"/>
    <n v="6826409995"/>
    <s v="05/20/2024"/>
    <n v="471"/>
    <n v="99238"/>
    <s v="A16.7"/>
    <n v="312"/>
    <n v="269"/>
    <x v="2"/>
    <x v="1"/>
    <x v="3"/>
    <s v="Yes"/>
    <s v="Partially Paid"/>
    <s v="Paid"/>
  </r>
  <r>
    <s v="YL6OWAB28W"/>
    <x v="559"/>
    <n v="115695487"/>
    <s v="08/31/2024"/>
    <n v="197"/>
    <n v="99214"/>
    <s v="A02.9"/>
    <n v="140"/>
    <n v="131"/>
    <x v="3"/>
    <x v="2"/>
    <x v="1"/>
    <s v="Yes"/>
    <s v="Open"/>
    <s v="Denied"/>
  </r>
  <r>
    <s v="KLSLGX0W6H"/>
    <x v="560"/>
    <n v="1898190273"/>
    <d v="2024-06-08T00:00:00"/>
    <n v="429"/>
    <n v="99221"/>
    <s v="A05.7"/>
    <n v="360"/>
    <n v="311"/>
    <x v="3"/>
    <x v="1"/>
    <x v="3"/>
    <s v="Yes"/>
    <s v="Denied"/>
    <s v="Paid"/>
  </r>
  <r>
    <s v="Q1WTI6ESSG"/>
    <x v="561"/>
    <n v="6819368866"/>
    <s v="06/25/2024"/>
    <n v="471"/>
    <n v="99233"/>
    <s v="A17.8"/>
    <n v="341"/>
    <n v="326"/>
    <x v="3"/>
    <x v="1"/>
    <x v="1"/>
    <s v="No"/>
    <s v="On Hold"/>
    <s v="Partially Paid"/>
  </r>
  <r>
    <s v="K4ZTJT03JV"/>
    <x v="562"/>
    <n v="7094626914"/>
    <s v="08/13/2024"/>
    <n v="378"/>
    <n v="99232"/>
    <s v="A03.9"/>
    <n v="297"/>
    <n v="259"/>
    <x v="0"/>
    <x v="1"/>
    <x v="6"/>
    <s v="No"/>
    <s v="On Hold"/>
    <s v="Denied"/>
  </r>
  <r>
    <s v="P7QVG9MP32"/>
    <x v="563"/>
    <n v="7617204467"/>
    <s v="09/17/2024"/>
    <n v="443"/>
    <n v="99221"/>
    <s v="A17.1"/>
    <n v="329"/>
    <n v="290"/>
    <x v="1"/>
    <x v="2"/>
    <x v="6"/>
    <s v="No"/>
    <s v="Partially Paid"/>
    <s v="Partially Paid"/>
  </r>
  <r>
    <s v="8TPPVEO7NV"/>
    <x v="564"/>
    <n v="6436699574"/>
    <s v="08/24/2024"/>
    <n v="493"/>
    <n v="99231"/>
    <s v="A16.8"/>
    <n v="297"/>
    <n v="292"/>
    <x v="2"/>
    <x v="0"/>
    <x v="2"/>
    <s v="Yes"/>
    <s v="On Hold"/>
    <s v="Paid"/>
  </r>
  <r>
    <s v="HKW15TCKMN"/>
    <x v="565"/>
    <n v="8386866570"/>
    <s v="06/15/2024"/>
    <n v="266"/>
    <n v="99233"/>
    <s v="A03.3"/>
    <n v="219"/>
    <n v="189"/>
    <x v="0"/>
    <x v="1"/>
    <x v="3"/>
    <s v="No"/>
    <s v="Closed"/>
    <s v="Paid"/>
  </r>
  <r>
    <s v="HQYRI270HY"/>
    <x v="566"/>
    <n v="7580524370"/>
    <d v="2024-04-06T00:00:00"/>
    <n v="368"/>
    <n v="99221"/>
    <s v="A07.9"/>
    <n v="286"/>
    <n v="232"/>
    <x v="1"/>
    <x v="1"/>
    <x v="0"/>
    <s v="No"/>
    <s v="On Hold"/>
    <s v="Denied"/>
  </r>
  <r>
    <s v="VQVSCHTWGQ"/>
    <x v="567"/>
    <n v="2340812559"/>
    <s v="07/28/2024"/>
    <n v="475"/>
    <n v="99213"/>
    <s v="A06.9"/>
    <n v="414"/>
    <n v="407"/>
    <x v="0"/>
    <x v="1"/>
    <x v="1"/>
    <s v="Yes"/>
    <s v="Open"/>
    <s v="Denied"/>
  </r>
  <r>
    <s v="B77GBW32KV"/>
    <x v="568"/>
    <n v="2460770089"/>
    <s v="06/16/2024"/>
    <n v="327"/>
    <n v="99215"/>
    <s v="A06.0"/>
    <n v="249"/>
    <n v="200"/>
    <x v="0"/>
    <x v="0"/>
    <x v="1"/>
    <s v="No"/>
    <s v="On Hold"/>
    <s v="Partially Paid"/>
  </r>
  <r>
    <s v="4X89TZ6SBD"/>
    <x v="569"/>
    <n v="4235978075"/>
    <s v="08/30/2024"/>
    <n v="444"/>
    <n v="99231"/>
    <s v="A05.1"/>
    <n v="314"/>
    <n v="274"/>
    <x v="0"/>
    <x v="0"/>
    <x v="4"/>
    <s v="Yes"/>
    <s v="On Hold"/>
    <s v="Partially Paid"/>
  </r>
  <r>
    <s v="FKTZG0CNQO"/>
    <x v="570"/>
    <n v="3025164227"/>
    <s v="08/16/2024"/>
    <n v="326"/>
    <n v="99231"/>
    <s v="A04.5"/>
    <n v="269"/>
    <n v="240"/>
    <x v="2"/>
    <x v="0"/>
    <x v="7"/>
    <s v="No"/>
    <s v="On Hold"/>
    <s v="Paid"/>
  </r>
  <r>
    <s v="Y1WH3V1TPF"/>
    <x v="571"/>
    <n v="3549654697"/>
    <d v="2024-03-07T00:00:00"/>
    <n v="207"/>
    <n v="99233"/>
    <s v="A16.3"/>
    <n v="177"/>
    <n v="169"/>
    <x v="2"/>
    <x v="2"/>
    <x v="4"/>
    <s v="Yes"/>
    <s v="Partially Paid"/>
    <s v="Denied"/>
  </r>
  <r>
    <s v="7L4J9HMQXQ"/>
    <x v="572"/>
    <n v="5705971438"/>
    <s v="08/31/2024"/>
    <n v="396"/>
    <n v="99231"/>
    <s v="A03.9"/>
    <n v="315"/>
    <n v="267"/>
    <x v="2"/>
    <x v="0"/>
    <x v="3"/>
    <s v="No"/>
    <s v="Partially Paid"/>
    <s v="Partially Paid"/>
  </r>
  <r>
    <s v="QID1IWIUBX"/>
    <x v="573"/>
    <n v="3489632150"/>
    <d v="2024-03-05T00:00:00"/>
    <n v="119"/>
    <n v="99222"/>
    <s v="A08.5"/>
    <n v="94"/>
    <n v="83"/>
    <x v="1"/>
    <x v="0"/>
    <x v="0"/>
    <s v="Yes"/>
    <s v="Closed"/>
    <s v="Denied"/>
  </r>
  <r>
    <s v="8U442JG6ZZ"/>
    <x v="574"/>
    <n v="9126114282"/>
    <s v="06/24/2024"/>
    <n v="482"/>
    <n v="99214"/>
    <s v="A06.7"/>
    <n v="326"/>
    <n v="311"/>
    <x v="3"/>
    <x v="0"/>
    <x v="6"/>
    <s v="Yes"/>
    <s v="On Hold"/>
    <s v="Partially Paid"/>
  </r>
  <r>
    <s v="U79659CUA1"/>
    <x v="575"/>
    <n v="3191106842"/>
    <s v="07/21/2024"/>
    <n v="355"/>
    <n v="99222"/>
    <s v="A16.1"/>
    <n v="233"/>
    <n v="217"/>
    <x v="3"/>
    <x v="1"/>
    <x v="6"/>
    <s v="No"/>
    <s v="On Hold"/>
    <s v="Paid"/>
  </r>
  <r>
    <s v="OVL10LO2Q7"/>
    <x v="576"/>
    <n v="2123404033"/>
    <d v="2024-08-09T00:00:00"/>
    <n v="116"/>
    <n v="99238"/>
    <s v="A04.9"/>
    <n v="75"/>
    <n v="71"/>
    <x v="3"/>
    <x v="0"/>
    <x v="7"/>
    <s v="No"/>
    <s v="Open"/>
    <s v="Denied"/>
  </r>
  <r>
    <s v="V4UC8NOS7Y"/>
    <x v="577"/>
    <n v="6288939661"/>
    <d v="2024-11-08T00:00:00"/>
    <n v="391"/>
    <n v="99221"/>
    <s v="A06.0"/>
    <n v="288"/>
    <n v="262"/>
    <x v="3"/>
    <x v="1"/>
    <x v="2"/>
    <s v="Yes"/>
    <s v="Partially Paid"/>
    <s v="Partially Paid"/>
  </r>
  <r>
    <s v="6O9HDAP1PX"/>
    <x v="578"/>
    <n v="994049002"/>
    <s v="06/26/2024"/>
    <n v="459"/>
    <n v="99232"/>
    <s v="A06.5"/>
    <n v="277"/>
    <n v="222"/>
    <x v="3"/>
    <x v="1"/>
    <x v="5"/>
    <s v="Yes"/>
    <s v="Open"/>
    <s v="Paid"/>
  </r>
  <r>
    <s v="8J08C4J2BK"/>
    <x v="579"/>
    <n v="3356739934"/>
    <s v="07/20/2024"/>
    <n v="452"/>
    <n v="99223"/>
    <s v="A07.3"/>
    <n v="381"/>
    <n v="378"/>
    <x v="0"/>
    <x v="1"/>
    <x v="2"/>
    <s v="Yes"/>
    <s v="Partially Paid"/>
    <s v="Partially Paid"/>
  </r>
  <r>
    <s v="K3SDSZZS3G"/>
    <x v="580"/>
    <n v="4383992454"/>
    <d v="2024-06-07T00:00:00"/>
    <n v="470"/>
    <n v="99213"/>
    <s v="A15.0"/>
    <n v="383"/>
    <n v="308"/>
    <x v="3"/>
    <x v="1"/>
    <x v="4"/>
    <s v="No"/>
    <s v="Closed"/>
    <s v="Paid"/>
  </r>
  <r>
    <s v="4Q7CUR00E1"/>
    <x v="581"/>
    <n v="8954065677"/>
    <d v="2024-06-09T00:00:00"/>
    <n v="123"/>
    <n v="99231"/>
    <s v="A17.0"/>
    <n v="80"/>
    <n v="69"/>
    <x v="3"/>
    <x v="2"/>
    <x v="0"/>
    <s v="No"/>
    <s v="On Hold"/>
    <s v="Paid"/>
  </r>
  <r>
    <s v="UMMFYEKL2L"/>
    <x v="582"/>
    <n v="7889892835"/>
    <s v="08/22/2024"/>
    <n v="307"/>
    <n v="99214"/>
    <s v="A19.1"/>
    <n v="226"/>
    <n v="215"/>
    <x v="1"/>
    <x v="0"/>
    <x v="4"/>
    <s v="Yes"/>
    <s v="Pending"/>
    <s v="Paid"/>
  </r>
  <r>
    <s v="IJTA1OJ7O1"/>
    <x v="583"/>
    <n v="4207894962"/>
    <s v="06/14/2024"/>
    <n v="264"/>
    <n v="99222"/>
    <s v="A08.1"/>
    <n v="215"/>
    <n v="198"/>
    <x v="1"/>
    <x v="2"/>
    <x v="7"/>
    <s v="No"/>
    <s v="Pending"/>
    <s v="Partially Paid"/>
  </r>
  <r>
    <s v="WSAXXHQ1T1"/>
    <x v="584"/>
    <n v="9448341013"/>
    <d v="2024-02-09T00:00:00"/>
    <n v="307"/>
    <n v="99231"/>
    <s v="A05.0"/>
    <n v="208"/>
    <n v="174"/>
    <x v="2"/>
    <x v="1"/>
    <x v="3"/>
    <s v="Yes"/>
    <s v="On Hold"/>
    <s v="Partially Paid"/>
  </r>
  <r>
    <s v="X3SK7L93LM"/>
    <x v="585"/>
    <n v="7830009734"/>
    <s v="08/23/2024"/>
    <n v="154"/>
    <n v="99213"/>
    <s v="A08.5"/>
    <n v="125"/>
    <n v="121"/>
    <x v="3"/>
    <x v="2"/>
    <x v="4"/>
    <s v="Yes"/>
    <s v="Partially Paid"/>
    <s v="Partially Paid"/>
  </r>
  <r>
    <s v="5MMRWAIYXD"/>
    <x v="586"/>
    <n v="5007142488"/>
    <s v="05/28/2024"/>
    <n v="400"/>
    <n v="99214"/>
    <s v="A07.8"/>
    <n v="258"/>
    <n v="219"/>
    <x v="3"/>
    <x v="0"/>
    <x v="1"/>
    <s v="No"/>
    <s v="Closed"/>
    <s v="Paid"/>
  </r>
  <r>
    <s v="0H5LUZFBBR"/>
    <x v="587"/>
    <n v="6507627043"/>
    <s v="09/16/2024"/>
    <n v="118"/>
    <n v="99213"/>
    <s v="A05.2"/>
    <n v="74"/>
    <n v="61"/>
    <x v="0"/>
    <x v="0"/>
    <x v="6"/>
    <s v="Yes"/>
    <s v="Denied"/>
    <s v="Paid"/>
  </r>
  <r>
    <s v="1U5NR0N4CU"/>
    <x v="588"/>
    <n v="7141352718"/>
    <s v="05/18/2024"/>
    <n v="164"/>
    <n v="99223"/>
    <s v="A01.9"/>
    <n v="144"/>
    <n v="125"/>
    <x v="0"/>
    <x v="0"/>
    <x v="3"/>
    <s v="No"/>
    <s v="Partially Paid"/>
    <s v="Paid"/>
  </r>
  <r>
    <s v="4ACZWJ3F5F"/>
    <x v="589"/>
    <n v="9603542048"/>
    <d v="2024-07-07T00:00:00"/>
    <n v="256"/>
    <n v="99233"/>
    <s v="A16.5"/>
    <n v="220"/>
    <n v="180"/>
    <x v="0"/>
    <x v="2"/>
    <x v="2"/>
    <s v="Yes"/>
    <s v="Pending"/>
    <s v="Denied"/>
  </r>
  <r>
    <s v="D83NCPMVTK"/>
    <x v="590"/>
    <n v="7198947816"/>
    <d v="2024-10-06T00:00:00"/>
    <n v="224"/>
    <n v="99215"/>
    <s v="A04.5"/>
    <n v="153"/>
    <n v="147"/>
    <x v="1"/>
    <x v="0"/>
    <x v="6"/>
    <s v="No"/>
    <s v="Denied"/>
    <s v="Paid"/>
  </r>
  <r>
    <s v="E9IEIYB8WZ"/>
    <x v="591"/>
    <n v="3709507276"/>
    <s v="06/18/2024"/>
    <n v="371"/>
    <n v="99221"/>
    <s v="A04.4"/>
    <n v="315"/>
    <n v="301"/>
    <x v="3"/>
    <x v="0"/>
    <x v="7"/>
    <s v="No"/>
    <s v="Denied"/>
    <s v="Partially Paid"/>
  </r>
  <r>
    <s v="06NQMSR38I"/>
    <x v="592"/>
    <n v="8374574966"/>
    <d v="2024-01-06T00:00:00"/>
    <n v="120"/>
    <n v="99231"/>
    <s v="A18.5"/>
    <n v="84"/>
    <n v="70"/>
    <x v="3"/>
    <x v="0"/>
    <x v="3"/>
    <s v="Yes"/>
    <s v="Pending"/>
    <s v="Partially Paid"/>
  </r>
  <r>
    <s v="626B66H97K"/>
    <x v="593"/>
    <n v="8541497946"/>
    <s v="06/25/2024"/>
    <n v="184"/>
    <n v="99238"/>
    <s v="A16.3"/>
    <n v="115"/>
    <n v="99"/>
    <x v="1"/>
    <x v="1"/>
    <x v="7"/>
    <s v="Yes"/>
    <s v="Closed"/>
    <s v="Paid"/>
  </r>
  <r>
    <s v="129JSAM402"/>
    <x v="594"/>
    <n v="5948517708"/>
    <d v="2024-08-08T00:00:00"/>
    <n v="405"/>
    <n v="99232"/>
    <s v="A05.4"/>
    <n v="255"/>
    <n v="218"/>
    <x v="1"/>
    <x v="0"/>
    <x v="6"/>
    <s v="Yes"/>
    <s v="Denied"/>
    <s v="Partially Paid"/>
  </r>
  <r>
    <s v="Y7PLNK4HHX"/>
    <x v="595"/>
    <n v="5908563382"/>
    <d v="2024-07-05T00:00:00"/>
    <n v="291"/>
    <n v="99214"/>
    <s v="A02.0"/>
    <n v="239"/>
    <n v="229"/>
    <x v="3"/>
    <x v="0"/>
    <x v="4"/>
    <s v="No"/>
    <s v="Open"/>
    <s v="Denied"/>
  </r>
  <r>
    <s v="KE1122CFDF"/>
    <x v="596"/>
    <n v="2724634866"/>
    <s v="09/14/2024"/>
    <n v="362"/>
    <n v="99221"/>
    <s v="A03.1"/>
    <n v="322"/>
    <n v="312"/>
    <x v="3"/>
    <x v="1"/>
    <x v="4"/>
    <s v="Yes"/>
    <s v="Closed"/>
    <s v="Denied"/>
  </r>
  <r>
    <s v="OYAQX3178P"/>
    <x v="597"/>
    <n v="9133253322"/>
    <s v="07/17/2024"/>
    <n v="104"/>
    <n v="99213"/>
    <s v="A05.8"/>
    <n v="92"/>
    <n v="84"/>
    <x v="1"/>
    <x v="2"/>
    <x v="4"/>
    <s v="Yes"/>
    <s v="Partially Paid"/>
    <s v="Partially Paid"/>
  </r>
  <r>
    <s v="XY6SDTZAKM"/>
    <x v="598"/>
    <n v="3690623221"/>
    <s v="07/14/2024"/>
    <n v="191"/>
    <n v="99232"/>
    <s v="A08.4"/>
    <n v="148"/>
    <n v="125"/>
    <x v="1"/>
    <x v="1"/>
    <x v="6"/>
    <s v="No"/>
    <s v="Pending"/>
    <s v="Paid"/>
  </r>
  <r>
    <s v="RJC3BBE1LD"/>
    <x v="599"/>
    <n v="7753006069"/>
    <d v="2024-03-09T00:00:00"/>
    <n v="274"/>
    <n v="99231"/>
    <s v="A19.0"/>
    <n v="229"/>
    <n v="224"/>
    <x v="2"/>
    <x v="2"/>
    <x v="4"/>
    <s v="Yes"/>
    <s v="On Hold"/>
    <s v="Paid"/>
  </r>
  <r>
    <s v="S1SUBLMW4D"/>
    <x v="600"/>
    <n v="3445672900"/>
    <s v="09/16/2024"/>
    <n v="151"/>
    <n v="99213"/>
    <s v="A05.4"/>
    <n v="92"/>
    <n v="75"/>
    <x v="3"/>
    <x v="2"/>
    <x v="1"/>
    <s v="Yes"/>
    <s v="Partially Paid"/>
    <s v="Paid"/>
  </r>
  <r>
    <s v="CWIC0X7EWK"/>
    <x v="601"/>
    <n v="2482986908"/>
    <s v="08/26/2024"/>
    <n v="174"/>
    <n v="99233"/>
    <s v="A05.3"/>
    <n v="132"/>
    <n v="115"/>
    <x v="1"/>
    <x v="2"/>
    <x v="3"/>
    <s v="No"/>
    <s v="Pending"/>
    <s v="Paid"/>
  </r>
  <r>
    <s v="V6H96YJ3Q0"/>
    <x v="602"/>
    <n v="527465320"/>
    <d v="2024-03-09T00:00:00"/>
    <n v="105"/>
    <n v="99233"/>
    <s v="A03.0"/>
    <n v="66"/>
    <n v="53"/>
    <x v="1"/>
    <x v="1"/>
    <x v="3"/>
    <s v="No"/>
    <s v="Denied"/>
    <s v="Denied"/>
  </r>
  <r>
    <s v="VBOYRGBA6I"/>
    <x v="603"/>
    <n v="6644853958"/>
    <s v="05/21/2024"/>
    <n v="307"/>
    <n v="99222"/>
    <s v="A04.0"/>
    <n v="276"/>
    <n v="249"/>
    <x v="0"/>
    <x v="1"/>
    <x v="6"/>
    <s v="No"/>
    <s v="Denied"/>
    <s v="Denied"/>
  </r>
  <r>
    <s v="U9S6X8CQUH"/>
    <x v="604"/>
    <n v="9430860915"/>
    <d v="2024-10-08T00:00:00"/>
    <n v="105"/>
    <n v="99213"/>
    <s v="A16.2"/>
    <n v="88"/>
    <n v="70"/>
    <x v="0"/>
    <x v="1"/>
    <x v="7"/>
    <s v="Yes"/>
    <s v="Pending"/>
    <s v="Paid"/>
  </r>
  <r>
    <s v="CXV519RIB1"/>
    <x v="605"/>
    <n v="417518310"/>
    <s v="06/22/2024"/>
    <n v="493"/>
    <n v="99213"/>
    <s v="A18.3"/>
    <n v="299"/>
    <n v="269"/>
    <x v="1"/>
    <x v="0"/>
    <x v="7"/>
    <s v="Yes"/>
    <s v="Denied"/>
    <s v="Paid"/>
  </r>
  <r>
    <s v="VHWO37T8KV"/>
    <x v="606"/>
    <n v="3047868763"/>
    <d v="2024-03-05T00:00:00"/>
    <n v="394"/>
    <n v="99221"/>
    <s v="A16.9"/>
    <n v="348"/>
    <n v="303"/>
    <x v="0"/>
    <x v="2"/>
    <x v="0"/>
    <s v="Yes"/>
    <s v="Denied"/>
    <s v="Partially Paid"/>
  </r>
  <r>
    <s v="KCQ31K04ES"/>
    <x v="607"/>
    <n v="15540456"/>
    <d v="2024-05-09T00:00:00"/>
    <n v="298"/>
    <n v="99214"/>
    <s v="A09.0"/>
    <n v="251"/>
    <n v="219"/>
    <x v="3"/>
    <x v="0"/>
    <x v="0"/>
    <s v="No"/>
    <s v="On Hold"/>
    <s v="Partially Paid"/>
  </r>
  <r>
    <s v="JRQFDUNNZA"/>
    <x v="608"/>
    <n v="1082672220"/>
    <s v="06/17/2024"/>
    <n v="456"/>
    <n v="99214"/>
    <s v="A18.2"/>
    <n v="317"/>
    <n v="298"/>
    <x v="0"/>
    <x v="2"/>
    <x v="5"/>
    <s v="Yes"/>
    <s v="Partially Paid"/>
    <s v="Paid"/>
  </r>
  <r>
    <s v="ICXJAGX280"/>
    <x v="609"/>
    <n v="5613605690"/>
    <s v="06/20/2024"/>
    <n v="424"/>
    <n v="99223"/>
    <s v="A04.8"/>
    <n v="334"/>
    <n v="291"/>
    <x v="3"/>
    <x v="2"/>
    <x v="7"/>
    <s v="No"/>
    <s v="Partially Paid"/>
    <s v="Denied"/>
  </r>
  <r>
    <s v="B800KVQCRH"/>
    <x v="610"/>
    <n v="629341153"/>
    <d v="2024-04-07T00:00:00"/>
    <n v="205"/>
    <n v="99221"/>
    <s v="A03.9"/>
    <n v="173"/>
    <n v="169"/>
    <x v="0"/>
    <x v="0"/>
    <x v="2"/>
    <s v="Yes"/>
    <s v="Denied"/>
    <s v="Denied"/>
  </r>
  <r>
    <s v="0U0LB6NVA3"/>
    <x v="611"/>
    <n v="7295212297"/>
    <s v="08/25/2024"/>
    <n v="197"/>
    <n v="99213"/>
    <s v="A07.2"/>
    <n v="145"/>
    <n v="145"/>
    <x v="0"/>
    <x v="1"/>
    <x v="0"/>
    <s v="Yes"/>
    <s v="Denied"/>
    <s v="Paid"/>
  </r>
  <r>
    <s v="GZ7AQBA9ML"/>
    <x v="612"/>
    <n v="190298505"/>
    <d v="2024-02-05T00:00:00"/>
    <n v="121"/>
    <n v="99232"/>
    <s v="A05.4"/>
    <n v="88"/>
    <n v="79"/>
    <x v="1"/>
    <x v="2"/>
    <x v="0"/>
    <s v="No"/>
    <s v="Pending"/>
    <s v="Paid"/>
  </r>
  <r>
    <s v="1CSA07OIM7"/>
    <x v="613"/>
    <n v="1779925411"/>
    <s v="09/20/2024"/>
    <n v="446"/>
    <n v="99214"/>
    <s v="A09.0"/>
    <n v="279"/>
    <n v="279"/>
    <x v="0"/>
    <x v="2"/>
    <x v="2"/>
    <s v="No"/>
    <s v="Pending"/>
    <s v="Partially Paid"/>
  </r>
  <r>
    <s v="LC166BD465"/>
    <x v="614"/>
    <n v="1857910463"/>
    <s v="06/27/2024"/>
    <n v="165"/>
    <n v="99221"/>
    <s v="A03.0"/>
    <n v="113"/>
    <n v="91"/>
    <x v="2"/>
    <x v="2"/>
    <x v="0"/>
    <s v="Yes"/>
    <s v="Partially Paid"/>
    <s v="Paid"/>
  </r>
  <r>
    <s v="R85CVH3EJD"/>
    <x v="615"/>
    <n v="4511346894"/>
    <s v="08/21/2024"/>
    <n v="363"/>
    <n v="99222"/>
    <s v="A08.5"/>
    <n v="279"/>
    <n v="226"/>
    <x v="0"/>
    <x v="2"/>
    <x v="0"/>
    <s v="No"/>
    <s v="On Hold"/>
    <s v="Paid"/>
  </r>
  <r>
    <s v="HID85OO7VR"/>
    <x v="616"/>
    <n v="3110430334"/>
    <s v="06/14/2024"/>
    <n v="237"/>
    <n v="99223"/>
    <s v="A06.4"/>
    <n v="155"/>
    <n v="151"/>
    <x v="3"/>
    <x v="2"/>
    <x v="1"/>
    <s v="No"/>
    <s v="Partially Paid"/>
    <s v="Paid"/>
  </r>
  <r>
    <s v="HWMP3FP29R"/>
    <x v="617"/>
    <n v="2756457356"/>
    <s v="05/21/2024"/>
    <n v="357"/>
    <n v="99232"/>
    <s v="A18.3"/>
    <n v="257"/>
    <n v="215"/>
    <x v="3"/>
    <x v="1"/>
    <x v="3"/>
    <s v="No"/>
    <s v="Partially Paid"/>
    <s v="Partially Paid"/>
  </r>
  <r>
    <s v="BD6JMPH1IZ"/>
    <x v="618"/>
    <n v="283562478"/>
    <d v="2024-12-07T00:00:00"/>
    <n v="312"/>
    <n v="99231"/>
    <s v="A16.1"/>
    <n v="228"/>
    <n v="223"/>
    <x v="1"/>
    <x v="2"/>
    <x v="3"/>
    <s v="No"/>
    <s v="On Hold"/>
    <s v="Partially Paid"/>
  </r>
  <r>
    <s v="0RTE3LY6B3"/>
    <x v="619"/>
    <n v="3812698250"/>
    <s v="09/13/2024"/>
    <n v="193"/>
    <n v="99223"/>
    <s v="A02.3"/>
    <n v="173"/>
    <n v="151"/>
    <x v="2"/>
    <x v="1"/>
    <x v="0"/>
    <s v="No"/>
    <s v="Open"/>
    <s v="Paid"/>
  </r>
  <r>
    <s v="WP1RN1V310"/>
    <x v="620"/>
    <n v="892102986"/>
    <d v="2024-08-05T00:00:00"/>
    <n v="438"/>
    <n v="99232"/>
    <s v="A04.2"/>
    <n v="296"/>
    <n v="237"/>
    <x v="1"/>
    <x v="1"/>
    <x v="5"/>
    <s v="No"/>
    <s v="Partially Paid"/>
    <s v="Paid"/>
  </r>
  <r>
    <s v="YNO4WMLIIG"/>
    <x v="621"/>
    <n v="4500481435"/>
    <s v="06/24/2024"/>
    <n v="212"/>
    <n v="99223"/>
    <s v="A18.1"/>
    <n v="174"/>
    <n v="166"/>
    <x v="2"/>
    <x v="1"/>
    <x v="0"/>
    <s v="No"/>
    <s v="On Hold"/>
    <s v="Denied"/>
  </r>
  <r>
    <s v="O5AUGSKC9P"/>
    <x v="622"/>
    <n v="2026001261"/>
    <s v="08/19/2024"/>
    <n v="314"/>
    <n v="99215"/>
    <s v="A17.8"/>
    <n v="281"/>
    <n v="266"/>
    <x v="2"/>
    <x v="0"/>
    <x v="6"/>
    <s v="No"/>
    <s v="Denied"/>
    <s v="Partially Paid"/>
  </r>
  <r>
    <s v="HWT8UWJWYZ"/>
    <x v="623"/>
    <n v="2059927708"/>
    <s v="06/15/2024"/>
    <n v="407"/>
    <n v="99221"/>
    <s v="A19.0"/>
    <n v="306"/>
    <n v="295"/>
    <x v="1"/>
    <x v="0"/>
    <x v="4"/>
    <s v="Yes"/>
    <s v="Closed"/>
    <s v="Paid"/>
  </r>
  <r>
    <s v="3FYJ0NHSYH"/>
    <x v="624"/>
    <n v="6838754017"/>
    <s v="06/27/2024"/>
    <n v="496"/>
    <n v="99232"/>
    <s v="A02.2"/>
    <n v="429"/>
    <n v="402"/>
    <x v="3"/>
    <x v="2"/>
    <x v="4"/>
    <s v="Yes"/>
    <s v="Denied"/>
    <s v="Partially Paid"/>
  </r>
  <r>
    <s v="Q1RPRTJTB9"/>
    <x v="625"/>
    <n v="2943869904"/>
    <s v="06/20/2024"/>
    <n v="389"/>
    <n v="99215"/>
    <s v="A16.9"/>
    <n v="318"/>
    <n v="314"/>
    <x v="3"/>
    <x v="0"/>
    <x v="4"/>
    <s v="Yes"/>
    <s v="Pending"/>
    <s v="Paid"/>
  </r>
  <r>
    <s v="0UL3SODFH8"/>
    <x v="626"/>
    <n v="8781592521"/>
    <s v="08/22/2024"/>
    <n v="416"/>
    <n v="99233"/>
    <s v="A06.9"/>
    <n v="342"/>
    <n v="309"/>
    <x v="1"/>
    <x v="2"/>
    <x v="4"/>
    <s v="Yes"/>
    <s v="On Hold"/>
    <s v="Denied"/>
  </r>
  <r>
    <s v="XQCZWVNRZW"/>
    <x v="627"/>
    <n v="3002366849"/>
    <d v="2024-12-09T00:00:00"/>
    <n v="253"/>
    <n v="99214"/>
    <s v="A05.7"/>
    <n v="158"/>
    <n v="156"/>
    <x v="0"/>
    <x v="1"/>
    <x v="4"/>
    <s v="Yes"/>
    <s v="Denied"/>
    <s v="Denied"/>
  </r>
  <r>
    <s v="KCBHXUH8WG"/>
    <x v="628"/>
    <n v="7485165315"/>
    <d v="2024-08-05T00:00:00"/>
    <n v="457"/>
    <n v="99215"/>
    <s v="A16.7"/>
    <n v="316"/>
    <n v="293"/>
    <x v="1"/>
    <x v="2"/>
    <x v="0"/>
    <s v="No"/>
    <s v="On Hold"/>
    <s v="Paid"/>
  </r>
  <r>
    <s v="5VQ3M2QHGN"/>
    <x v="629"/>
    <n v="5786417148"/>
    <s v="08/29/2024"/>
    <n v="197"/>
    <n v="99215"/>
    <s v="A04.9"/>
    <n v="153"/>
    <n v="141"/>
    <x v="0"/>
    <x v="0"/>
    <x v="0"/>
    <s v="No"/>
    <s v="Closed"/>
    <s v="Denied"/>
  </r>
  <r>
    <s v="ZJ1B6MZOYC"/>
    <x v="630"/>
    <n v="568029226"/>
    <s v="07/14/2024"/>
    <n v="344"/>
    <n v="99238"/>
    <s v="A05.4"/>
    <n v="261"/>
    <n v="209"/>
    <x v="1"/>
    <x v="1"/>
    <x v="6"/>
    <s v="No"/>
    <s v="Closed"/>
    <s v="Denied"/>
  </r>
  <r>
    <s v="2QAVFOJ9GZ"/>
    <x v="631"/>
    <n v="5465259486"/>
    <s v="07/19/2024"/>
    <n v="106"/>
    <n v="99215"/>
    <s v="A04.6"/>
    <n v="76"/>
    <n v="62"/>
    <x v="3"/>
    <x v="1"/>
    <x v="2"/>
    <s v="Yes"/>
    <s v="Closed"/>
    <s v="Denied"/>
  </r>
  <r>
    <s v="1Z5BB5IC2P"/>
    <x v="632"/>
    <n v="1076949745"/>
    <d v="2024-02-09T00:00:00"/>
    <n v="131"/>
    <n v="99223"/>
    <s v="A01.6"/>
    <n v="84"/>
    <n v="78"/>
    <x v="0"/>
    <x v="2"/>
    <x v="0"/>
    <s v="No"/>
    <s v="Pending"/>
    <s v="Denied"/>
  </r>
  <r>
    <s v="O38AXSYK7I"/>
    <x v="633"/>
    <n v="1990470696"/>
    <s v="08/27/2024"/>
    <n v="211"/>
    <n v="99222"/>
    <s v="A05.3"/>
    <n v="175"/>
    <n v="173"/>
    <x v="3"/>
    <x v="0"/>
    <x v="0"/>
    <s v="No"/>
    <s v="Closed"/>
    <s v="Paid"/>
  </r>
  <r>
    <s v="U41UCCEZ58"/>
    <x v="634"/>
    <n v="9539233165"/>
    <d v="2024-06-05T00:00:00"/>
    <n v="203"/>
    <n v="99214"/>
    <s v="A06.4"/>
    <n v="143"/>
    <n v="141"/>
    <x v="1"/>
    <x v="0"/>
    <x v="7"/>
    <s v="Yes"/>
    <s v="Partially Paid"/>
    <s v="Denied"/>
  </r>
  <r>
    <s v="6X04TJQP95"/>
    <x v="635"/>
    <n v="6998428852"/>
    <s v="08/14/2024"/>
    <n v="233"/>
    <n v="99223"/>
    <s v="A03.3"/>
    <n v="164"/>
    <n v="163"/>
    <x v="1"/>
    <x v="1"/>
    <x v="2"/>
    <s v="Yes"/>
    <s v="Pending"/>
    <s v="Partially Paid"/>
  </r>
  <r>
    <s v="BYNOC8UUQ5"/>
    <x v="636"/>
    <n v="9877119289"/>
    <d v="2024-02-09T00:00:00"/>
    <n v="409"/>
    <n v="99232"/>
    <s v="A04.5"/>
    <n v="368"/>
    <n v="316"/>
    <x v="2"/>
    <x v="0"/>
    <x v="3"/>
    <s v="No"/>
    <s v="On Hold"/>
    <s v="Denied"/>
  </r>
  <r>
    <s v="7B86UJ5JVR"/>
    <x v="637"/>
    <n v="7834420809"/>
    <s v="08/27/2024"/>
    <n v="465"/>
    <n v="99213"/>
    <s v="A03.2"/>
    <n v="322"/>
    <n v="273"/>
    <x v="1"/>
    <x v="2"/>
    <x v="1"/>
    <s v="No"/>
    <s v="Partially Paid"/>
    <s v="Denied"/>
  </r>
  <r>
    <s v="ST9Z0RW8XR"/>
    <x v="638"/>
    <n v="6961398978"/>
    <s v="05/18/2024"/>
    <n v="195"/>
    <n v="99214"/>
    <s v="A06.1"/>
    <n v="125"/>
    <n v="112"/>
    <x v="0"/>
    <x v="1"/>
    <x v="4"/>
    <s v="No"/>
    <s v="Pending"/>
    <s v="Denied"/>
  </r>
  <r>
    <s v="WU3OXBPL3T"/>
    <x v="639"/>
    <n v="2811006176"/>
    <d v="2024-11-07T00:00:00"/>
    <n v="406"/>
    <n v="99231"/>
    <s v="A02.3"/>
    <n v="350"/>
    <n v="291"/>
    <x v="3"/>
    <x v="1"/>
    <x v="7"/>
    <s v="Yes"/>
    <s v="Closed"/>
    <s v="Denied"/>
  </r>
  <r>
    <s v="THX7WD0F0Q"/>
    <x v="640"/>
    <n v="4077794287"/>
    <d v="2024-08-09T00:00:00"/>
    <n v="237"/>
    <n v="99223"/>
    <s v="A04.0"/>
    <n v="143"/>
    <n v="125"/>
    <x v="3"/>
    <x v="1"/>
    <x v="3"/>
    <s v="Yes"/>
    <s v="Open"/>
    <s v="Paid"/>
  </r>
  <r>
    <s v="8NWLLQTWC2"/>
    <x v="641"/>
    <n v="4283750973"/>
    <d v="2024-02-08T00:00:00"/>
    <n v="388"/>
    <n v="99213"/>
    <s v="A04.5"/>
    <n v="265"/>
    <n v="246"/>
    <x v="1"/>
    <x v="2"/>
    <x v="3"/>
    <s v="Yes"/>
    <s v="Partially Paid"/>
    <s v="Partially Paid"/>
  </r>
  <r>
    <s v="UI07XS1H4P"/>
    <x v="642"/>
    <n v="4086686788"/>
    <s v="06/30/2024"/>
    <n v="260"/>
    <n v="99232"/>
    <s v="A01.1"/>
    <n v="168"/>
    <n v="136"/>
    <x v="2"/>
    <x v="0"/>
    <x v="5"/>
    <s v="Yes"/>
    <s v="Denied"/>
    <s v="Denied"/>
  </r>
  <r>
    <s v="SKPGISFMVY"/>
    <x v="643"/>
    <n v="8259362877"/>
    <d v="2024-09-08T00:00:00"/>
    <n v="354"/>
    <n v="99232"/>
    <s v="A01.0"/>
    <n v="282"/>
    <n v="256"/>
    <x v="2"/>
    <x v="2"/>
    <x v="0"/>
    <s v="Yes"/>
    <s v="Partially Paid"/>
    <s v="Denied"/>
  </r>
  <r>
    <s v="W80BHWJM6Q"/>
    <x v="644"/>
    <n v="5335838670"/>
    <s v="05/13/2024"/>
    <n v="292"/>
    <n v="99215"/>
    <s v="A02.2"/>
    <n v="249"/>
    <n v="223"/>
    <x v="0"/>
    <x v="2"/>
    <x v="5"/>
    <s v="Yes"/>
    <s v="Closed"/>
    <s v="Partially Paid"/>
  </r>
  <r>
    <s v="0E609C7NUT"/>
    <x v="645"/>
    <n v="1819347988"/>
    <s v="07/22/2024"/>
    <n v="144"/>
    <n v="99215"/>
    <s v="A00.0"/>
    <n v="122"/>
    <n v="113"/>
    <x v="0"/>
    <x v="2"/>
    <x v="1"/>
    <s v="Yes"/>
    <s v="Denied"/>
    <s v="Paid"/>
  </r>
  <r>
    <s v="QG9PR5YY70"/>
    <x v="646"/>
    <n v="6428719917"/>
    <s v="05/19/2024"/>
    <n v="132"/>
    <n v="99221"/>
    <s v="A04.1"/>
    <n v="97"/>
    <n v="78"/>
    <x v="3"/>
    <x v="1"/>
    <x v="7"/>
    <s v="No"/>
    <s v="Pending"/>
    <s v="Partially Paid"/>
  </r>
  <r>
    <s v="ZA2FGXUJDG"/>
    <x v="647"/>
    <n v="6203400164"/>
    <s v="06/20/2024"/>
    <n v="269"/>
    <n v="99215"/>
    <s v="A04.8"/>
    <n v="233"/>
    <n v="187"/>
    <x v="0"/>
    <x v="1"/>
    <x v="0"/>
    <s v="No"/>
    <s v="On Hold"/>
    <s v="Denied"/>
  </r>
  <r>
    <s v="UZ78L25UAC"/>
    <x v="648"/>
    <n v="4982600288"/>
    <d v="2024-07-05T00:00:00"/>
    <n v="438"/>
    <n v="99215"/>
    <s v="A18.2"/>
    <n v="362"/>
    <n v="341"/>
    <x v="2"/>
    <x v="2"/>
    <x v="0"/>
    <s v="Yes"/>
    <s v="On Hold"/>
    <s v="Denied"/>
  </r>
  <r>
    <s v="4KJFCKZUKK"/>
    <x v="649"/>
    <n v="8621007016"/>
    <s v="08/23/2024"/>
    <n v="432"/>
    <n v="99232"/>
    <s v="A04.9"/>
    <n v="334"/>
    <n v="318"/>
    <x v="3"/>
    <x v="2"/>
    <x v="2"/>
    <s v="Yes"/>
    <s v="Pending"/>
    <s v="Partially Paid"/>
  </r>
  <r>
    <s v="TIFDOZU5ML"/>
    <x v="650"/>
    <n v="408097678"/>
    <d v="2024-11-06T00:00:00"/>
    <n v="436"/>
    <n v="99222"/>
    <s v="A16.2"/>
    <n v="368"/>
    <n v="356"/>
    <x v="0"/>
    <x v="0"/>
    <x v="3"/>
    <s v="Yes"/>
    <s v="Denied"/>
    <s v="Partially Paid"/>
  </r>
  <r>
    <s v="YXUOO51AIG"/>
    <x v="651"/>
    <n v="1495568771"/>
    <d v="2024-06-06T00:00:00"/>
    <n v="344"/>
    <n v="99215"/>
    <s v="A07.8"/>
    <n v="305"/>
    <n v="290"/>
    <x v="3"/>
    <x v="2"/>
    <x v="7"/>
    <s v="No"/>
    <s v="Pending"/>
    <s v="Denied"/>
  </r>
  <r>
    <s v="HWKX647PXI"/>
    <x v="652"/>
    <n v="1754781854"/>
    <d v="2024-06-08T00:00:00"/>
    <n v="221"/>
    <n v="99221"/>
    <s v="A18.8"/>
    <n v="182"/>
    <n v="161"/>
    <x v="0"/>
    <x v="0"/>
    <x v="3"/>
    <s v="No"/>
    <s v="Partially Paid"/>
    <s v="Paid"/>
  </r>
  <r>
    <s v="D9VMOS4S9C"/>
    <x v="653"/>
    <n v="8413480749"/>
    <s v="06/19/2024"/>
    <n v="206"/>
    <n v="99221"/>
    <s v="A06.9"/>
    <n v="138"/>
    <n v="138"/>
    <x v="3"/>
    <x v="1"/>
    <x v="5"/>
    <s v="Yes"/>
    <s v="Partially Paid"/>
    <s v="Denied"/>
  </r>
  <r>
    <s v="TBOCLH2G8Z"/>
    <x v="654"/>
    <n v="1655045445"/>
    <d v="2024-04-09T00:00:00"/>
    <n v="455"/>
    <n v="99215"/>
    <s v="A05.5"/>
    <n v="349"/>
    <n v="322"/>
    <x v="0"/>
    <x v="0"/>
    <x v="4"/>
    <s v="No"/>
    <s v="Closed"/>
    <s v="Partially Paid"/>
  </r>
  <r>
    <s v="XCUD7INM1T"/>
    <x v="655"/>
    <n v="2508422282"/>
    <s v="08/21/2024"/>
    <n v="216"/>
    <n v="99213"/>
    <s v="A15.0"/>
    <n v="144"/>
    <n v="127"/>
    <x v="1"/>
    <x v="0"/>
    <x v="3"/>
    <s v="No"/>
    <s v="Partially Paid"/>
    <s v="Paid"/>
  </r>
  <r>
    <s v="IC6SLI7AGC"/>
    <x v="656"/>
    <n v="1045974580"/>
    <d v="2024-08-05T00:00:00"/>
    <n v="377"/>
    <n v="99222"/>
    <s v="A09.9"/>
    <n v="324"/>
    <n v="281"/>
    <x v="3"/>
    <x v="0"/>
    <x v="5"/>
    <s v="No"/>
    <s v="Closed"/>
    <s v="Paid"/>
  </r>
  <r>
    <s v="U6MLFNT6IC"/>
    <x v="657"/>
    <n v="7877349395"/>
    <s v="07/28/2024"/>
    <n v="441"/>
    <n v="99222"/>
    <s v="A08.8"/>
    <n v="287"/>
    <n v="250"/>
    <x v="1"/>
    <x v="0"/>
    <x v="2"/>
    <s v="No"/>
    <s v="Partially Paid"/>
    <s v="Partially Paid"/>
  </r>
  <r>
    <s v="0DMY7OM9V3"/>
    <x v="658"/>
    <n v="6533883551"/>
    <s v="05/18/2024"/>
    <n v="212"/>
    <n v="99222"/>
    <s v="A01.5"/>
    <n v="149"/>
    <n v="147"/>
    <x v="2"/>
    <x v="0"/>
    <x v="0"/>
    <s v="Yes"/>
    <s v="Denied"/>
    <s v="Denied"/>
  </r>
  <r>
    <s v="AN3SO8970O"/>
    <x v="659"/>
    <n v="6683667937"/>
    <d v="2024-06-05T00:00:00"/>
    <n v="309"/>
    <n v="99238"/>
    <s v="A00.9"/>
    <n v="221"/>
    <n v="197"/>
    <x v="2"/>
    <x v="0"/>
    <x v="6"/>
    <s v="Yes"/>
    <s v="Open"/>
    <s v="Denied"/>
  </r>
  <r>
    <s v="6K77QKWDYO"/>
    <x v="660"/>
    <n v="106059983"/>
    <s v="06/29/2024"/>
    <n v="250"/>
    <n v="99214"/>
    <s v="A17.8"/>
    <n v="199"/>
    <n v="176"/>
    <x v="3"/>
    <x v="2"/>
    <x v="4"/>
    <s v="Yes"/>
    <s v="Denied"/>
    <s v="Partially Paid"/>
  </r>
  <r>
    <s v="438A5MOVD0"/>
    <x v="661"/>
    <n v="2413406518"/>
    <s v="06/17/2024"/>
    <n v="223"/>
    <n v="99232"/>
    <s v="A04.7"/>
    <n v="169"/>
    <n v="158"/>
    <x v="3"/>
    <x v="0"/>
    <x v="0"/>
    <s v="Yes"/>
    <s v="Closed"/>
    <s v="Partially Paid"/>
  </r>
  <r>
    <s v="RIO2R8CTGB"/>
    <x v="662"/>
    <n v="4224330957"/>
    <d v="2024-09-06T00:00:00"/>
    <n v="325"/>
    <n v="99222"/>
    <s v="A04.1"/>
    <n v="195"/>
    <n v="163"/>
    <x v="0"/>
    <x v="2"/>
    <x v="7"/>
    <s v="No"/>
    <s v="Partially Paid"/>
    <s v="Partially Paid"/>
  </r>
  <r>
    <s v="51S0ZA96B2"/>
    <x v="663"/>
    <n v="7492602100"/>
    <s v="05/17/2024"/>
    <n v="294"/>
    <n v="99222"/>
    <s v="A07.1"/>
    <n v="220"/>
    <n v="195"/>
    <x v="0"/>
    <x v="0"/>
    <x v="5"/>
    <s v="No"/>
    <s v="Open"/>
    <s v="Partially Paid"/>
  </r>
  <r>
    <s v="SGA3V0TOHF"/>
    <x v="664"/>
    <n v="3657082681"/>
    <s v="08/16/2024"/>
    <n v="127"/>
    <n v="99222"/>
    <s v="A08.1"/>
    <n v="102"/>
    <n v="97"/>
    <x v="2"/>
    <x v="2"/>
    <x v="2"/>
    <s v="No"/>
    <s v="Partially Paid"/>
    <s v="Paid"/>
  </r>
  <r>
    <s v="WJIDX3L5B4"/>
    <x v="665"/>
    <n v="7431704254"/>
    <s v="06/29/2024"/>
    <n v="273"/>
    <n v="99215"/>
    <s v="A06.7"/>
    <n v="190"/>
    <n v="186"/>
    <x v="3"/>
    <x v="0"/>
    <x v="4"/>
    <s v="Yes"/>
    <s v="Pending"/>
    <s v="Paid"/>
  </r>
  <r>
    <s v="CWBNQIUSYS"/>
    <x v="666"/>
    <n v="7984072910"/>
    <s v="08/15/2024"/>
    <n v="274"/>
    <n v="99213"/>
    <s v="A18.8"/>
    <n v="209"/>
    <n v="209"/>
    <x v="3"/>
    <x v="2"/>
    <x v="1"/>
    <s v="Yes"/>
    <s v="Open"/>
    <s v="Paid"/>
  </r>
  <r>
    <s v="209QEFMF73"/>
    <x v="667"/>
    <n v="3787433604"/>
    <s v="06/25/2024"/>
    <n v="177"/>
    <n v="99222"/>
    <s v="A16.7"/>
    <n v="144"/>
    <n v="136"/>
    <x v="3"/>
    <x v="1"/>
    <x v="1"/>
    <s v="No"/>
    <s v="Pending"/>
    <s v="Paid"/>
  </r>
  <r>
    <s v="AMJMCUDZD1"/>
    <x v="668"/>
    <n v="3007193490"/>
    <s v="06/26/2024"/>
    <n v="140"/>
    <n v="99233"/>
    <s v="A04.5"/>
    <n v="88"/>
    <n v="74"/>
    <x v="1"/>
    <x v="1"/>
    <x v="1"/>
    <s v="Yes"/>
    <s v="Closed"/>
    <s v="Denied"/>
  </r>
  <r>
    <s v="A7BIM4W5OI"/>
    <x v="669"/>
    <n v="8483405125"/>
    <s v="05/29/2024"/>
    <n v="116"/>
    <n v="99238"/>
    <s v="A05.2"/>
    <n v="79"/>
    <n v="75"/>
    <x v="2"/>
    <x v="2"/>
    <x v="3"/>
    <s v="No"/>
    <s v="Closed"/>
    <s v="Denied"/>
  </r>
  <r>
    <s v="HSQW0L8I57"/>
    <x v="670"/>
    <n v="4681094459"/>
    <s v="05/17/2024"/>
    <n v="202"/>
    <n v="99233"/>
    <s v="A07.9"/>
    <n v="158"/>
    <n v="157"/>
    <x v="3"/>
    <x v="0"/>
    <x v="6"/>
    <s v="No"/>
    <s v="Pending"/>
    <s v="Denied"/>
  </r>
  <r>
    <s v="8KCF2ZNTUS"/>
    <x v="671"/>
    <n v="6934827474"/>
    <s v="08/15/2024"/>
    <n v="340"/>
    <n v="99215"/>
    <s v="A01.4"/>
    <n v="296"/>
    <n v="249"/>
    <x v="0"/>
    <x v="1"/>
    <x v="6"/>
    <s v="Yes"/>
    <s v="Open"/>
    <s v="Partially Paid"/>
  </r>
  <r>
    <s v="PEOSIEND10"/>
    <x v="672"/>
    <n v="7088756199"/>
    <s v="05/24/2024"/>
    <n v="480"/>
    <n v="99214"/>
    <s v="A18.6"/>
    <n v="339"/>
    <n v="302"/>
    <x v="3"/>
    <x v="0"/>
    <x v="6"/>
    <s v="Yes"/>
    <s v="On Hold"/>
    <s v="Paid"/>
  </r>
  <r>
    <s v="CM865TC1UN"/>
    <x v="673"/>
    <n v="8079631435"/>
    <d v="2024-01-08T00:00:00"/>
    <n v="112"/>
    <n v="99213"/>
    <s v="A02.0"/>
    <n v="86"/>
    <n v="72"/>
    <x v="0"/>
    <x v="0"/>
    <x v="2"/>
    <s v="Yes"/>
    <s v="Denied"/>
    <s v="Denied"/>
  </r>
  <r>
    <s v="95M4I7X5BL"/>
    <x v="674"/>
    <n v="4567672343"/>
    <d v="2024-10-05T00:00:00"/>
    <n v="377"/>
    <n v="99231"/>
    <s v="A19.9"/>
    <n v="247"/>
    <n v="240"/>
    <x v="3"/>
    <x v="1"/>
    <x v="1"/>
    <s v="Yes"/>
    <s v="On Hold"/>
    <s v="Denied"/>
  </r>
  <r>
    <s v="PQPH877IZ8"/>
    <x v="675"/>
    <n v="4625423766"/>
    <d v="2024-02-06T00:00:00"/>
    <n v="373"/>
    <n v="99223"/>
    <s v="A06.0"/>
    <n v="249"/>
    <n v="203"/>
    <x v="3"/>
    <x v="1"/>
    <x v="3"/>
    <s v="No"/>
    <s v="Partially Paid"/>
    <s v="Paid"/>
  </r>
  <r>
    <s v="0X4AHUXC98"/>
    <x v="676"/>
    <n v="8307156605"/>
    <d v="2024-06-09T00:00:00"/>
    <n v="263"/>
    <n v="99221"/>
    <s v="A18.2"/>
    <n v="203"/>
    <n v="201"/>
    <x v="0"/>
    <x v="0"/>
    <x v="5"/>
    <s v="No"/>
    <s v="On Hold"/>
    <s v="Partially Paid"/>
  </r>
  <r>
    <s v="F6ZV01PIF5"/>
    <x v="677"/>
    <n v="4157071231"/>
    <d v="2024-10-09T00:00:00"/>
    <n v="462"/>
    <n v="99222"/>
    <s v="A02.1"/>
    <n v="367"/>
    <n v="322"/>
    <x v="0"/>
    <x v="0"/>
    <x v="4"/>
    <s v="Yes"/>
    <s v="On Hold"/>
    <s v="Paid"/>
  </r>
  <r>
    <s v="BBTT5H8V6N"/>
    <x v="678"/>
    <n v="2893564587"/>
    <d v="2024-05-05T00:00:00"/>
    <n v="238"/>
    <n v="99233"/>
    <s v="A15.9"/>
    <n v="160"/>
    <n v="141"/>
    <x v="2"/>
    <x v="2"/>
    <x v="0"/>
    <s v="Yes"/>
    <s v="Denied"/>
    <s v="Paid"/>
  </r>
  <r>
    <s v="ERWFNE7M6D"/>
    <x v="679"/>
    <n v="7427408093"/>
    <s v="07/18/2024"/>
    <n v="249"/>
    <n v="99213"/>
    <s v="A18.6"/>
    <n v="156"/>
    <n v="139"/>
    <x v="3"/>
    <x v="2"/>
    <x v="1"/>
    <s v="No"/>
    <s v="Closed"/>
    <s v="Partially Paid"/>
  </r>
  <r>
    <s v="ECVNVDR51B"/>
    <x v="680"/>
    <n v="2593301482"/>
    <d v="2024-11-05T00:00:00"/>
    <n v="105"/>
    <n v="99223"/>
    <s v="A02.2"/>
    <n v="91"/>
    <n v="90"/>
    <x v="1"/>
    <x v="1"/>
    <x v="7"/>
    <s v="Yes"/>
    <s v="Closed"/>
    <s v="Denied"/>
  </r>
  <r>
    <s v="DE31P3T4TS"/>
    <x v="681"/>
    <n v="7894751309"/>
    <d v="2024-06-07T00:00:00"/>
    <n v="297"/>
    <n v="99213"/>
    <s v="A03.1"/>
    <n v="226"/>
    <n v="194"/>
    <x v="3"/>
    <x v="2"/>
    <x v="6"/>
    <s v="No"/>
    <s v="Open"/>
    <s v="Denied"/>
  </r>
  <r>
    <s v="5UCYD1UOW7"/>
    <x v="682"/>
    <n v="1124235284"/>
    <s v="07/19/2024"/>
    <n v="152"/>
    <n v="99231"/>
    <s v="A05.8"/>
    <n v="112"/>
    <n v="106"/>
    <x v="0"/>
    <x v="1"/>
    <x v="4"/>
    <s v="No"/>
    <s v="Partially Paid"/>
    <s v="Denied"/>
  </r>
  <r>
    <s v="1ORERG2ELZ"/>
    <x v="683"/>
    <n v="6074309610"/>
    <d v="2024-11-06T00:00:00"/>
    <n v="146"/>
    <n v="99221"/>
    <s v="A18.5"/>
    <n v="99"/>
    <n v="88"/>
    <x v="3"/>
    <x v="0"/>
    <x v="1"/>
    <s v="No"/>
    <s v="Pending"/>
    <s v="Paid"/>
  </r>
  <r>
    <s v="YEP9X5FSQX"/>
    <x v="684"/>
    <n v="898907530"/>
    <d v="2024-09-06T00:00:00"/>
    <n v="357"/>
    <n v="99214"/>
    <s v="A15.1"/>
    <n v="258"/>
    <n v="236"/>
    <x v="2"/>
    <x v="1"/>
    <x v="0"/>
    <s v="Yes"/>
    <s v="Denied"/>
    <s v="Denied"/>
  </r>
  <r>
    <s v="G4QL22O78X"/>
    <x v="685"/>
    <n v="5928784021"/>
    <s v="06/15/2024"/>
    <n v="211"/>
    <n v="99232"/>
    <s v="A05.3"/>
    <n v="138"/>
    <n v="122"/>
    <x v="0"/>
    <x v="0"/>
    <x v="3"/>
    <s v="Yes"/>
    <s v="On Hold"/>
    <s v="Partially Paid"/>
  </r>
  <r>
    <s v="ZLZABUP42S"/>
    <x v="686"/>
    <n v="9428674533"/>
    <d v="2024-11-05T00:00:00"/>
    <n v="368"/>
    <n v="99222"/>
    <s v="A05.4"/>
    <n v="264"/>
    <n v="217"/>
    <x v="0"/>
    <x v="2"/>
    <x v="3"/>
    <s v="No"/>
    <s v="Pending"/>
    <s v="Partially Paid"/>
  </r>
  <r>
    <s v="76WE09L0YW"/>
    <x v="687"/>
    <n v="5238334505"/>
    <d v="2024-11-06T00:00:00"/>
    <n v="341"/>
    <n v="99214"/>
    <s v="A18.5"/>
    <n v="258"/>
    <n v="220"/>
    <x v="0"/>
    <x v="2"/>
    <x v="1"/>
    <s v="Yes"/>
    <s v="Denied"/>
    <s v="Partially Paid"/>
  </r>
  <r>
    <s v="QOC4NVWPEP"/>
    <x v="688"/>
    <n v="2598662218"/>
    <d v="2024-08-09T00:00:00"/>
    <n v="388"/>
    <n v="99214"/>
    <s v="A19.1"/>
    <n v="271"/>
    <n v="245"/>
    <x v="3"/>
    <x v="0"/>
    <x v="6"/>
    <s v="Yes"/>
    <s v="Closed"/>
    <s v="Partially Paid"/>
  </r>
  <r>
    <s v="1DIBSAA0GS"/>
    <x v="689"/>
    <n v="7948642963"/>
    <s v="09/17/2024"/>
    <n v="387"/>
    <n v="99221"/>
    <s v="A09.0"/>
    <n v="247"/>
    <n v="227"/>
    <x v="2"/>
    <x v="2"/>
    <x v="4"/>
    <s v="Yes"/>
    <s v="Closed"/>
    <s v="Denied"/>
  </r>
  <r>
    <s v="BBALKOLK23"/>
    <x v="690"/>
    <n v="9225325443"/>
    <s v="06/21/2024"/>
    <n v="363"/>
    <n v="99233"/>
    <s v="A15.9"/>
    <n v="280"/>
    <n v="279"/>
    <x v="2"/>
    <x v="0"/>
    <x v="0"/>
    <s v="No"/>
    <s v="Pending"/>
    <s v="Denied"/>
  </r>
  <r>
    <s v="OQBPO0JDHO"/>
    <x v="691"/>
    <n v="4185835837"/>
    <s v="07/31/2024"/>
    <n v="112"/>
    <n v="99214"/>
    <s v="A02.9"/>
    <n v="82"/>
    <n v="72"/>
    <x v="1"/>
    <x v="1"/>
    <x v="5"/>
    <s v="Yes"/>
    <s v="Closed"/>
    <s v="Denied"/>
  </r>
  <r>
    <s v="JVCZ61N2FM"/>
    <x v="692"/>
    <n v="80661965"/>
    <s v="05/14/2024"/>
    <n v="337"/>
    <n v="99238"/>
    <s v="A01.6"/>
    <n v="259"/>
    <n v="223"/>
    <x v="2"/>
    <x v="1"/>
    <x v="0"/>
    <s v="Yes"/>
    <s v="Pending"/>
    <s v="Partially Paid"/>
  </r>
  <r>
    <s v="DOFIAEWQW7"/>
    <x v="693"/>
    <n v="8787081290"/>
    <d v="2024-07-09T00:00:00"/>
    <n v="303"/>
    <n v="99231"/>
    <s v="A06.8"/>
    <n v="197"/>
    <n v="186"/>
    <x v="1"/>
    <x v="1"/>
    <x v="6"/>
    <s v="No"/>
    <s v="Pending"/>
    <s v="Denied"/>
  </r>
  <r>
    <s v="92DA4ZTOLN"/>
    <x v="694"/>
    <n v="1278823277"/>
    <s v="07/24/2024"/>
    <n v="351"/>
    <n v="99214"/>
    <s v="A16.3"/>
    <n v="220"/>
    <n v="201"/>
    <x v="1"/>
    <x v="2"/>
    <x v="3"/>
    <s v="No"/>
    <s v="On Hold"/>
    <s v="Paid"/>
  </r>
  <r>
    <s v="K5BCGKRQY3"/>
    <x v="695"/>
    <n v="5182010994"/>
    <s v="07/30/2024"/>
    <n v="378"/>
    <n v="99232"/>
    <s v="A07.3"/>
    <n v="295"/>
    <n v="266"/>
    <x v="2"/>
    <x v="2"/>
    <x v="3"/>
    <s v="No"/>
    <s v="Denied"/>
    <s v="Denied"/>
  </r>
  <r>
    <s v="J9H7OYFB45"/>
    <x v="696"/>
    <n v="9060303986"/>
    <d v="2024-01-06T00:00:00"/>
    <n v="459"/>
    <n v="99238"/>
    <s v="A06.9"/>
    <n v="382"/>
    <n v="313"/>
    <x v="1"/>
    <x v="2"/>
    <x v="1"/>
    <s v="Yes"/>
    <s v="Pending"/>
    <s v="Paid"/>
  </r>
  <r>
    <s v="TS5ZMDJSKZ"/>
    <x v="697"/>
    <n v="8452700426"/>
    <s v="08/26/2024"/>
    <n v="245"/>
    <n v="99233"/>
    <s v="A07.1"/>
    <n v="171"/>
    <n v="170"/>
    <x v="2"/>
    <x v="2"/>
    <x v="1"/>
    <s v="Yes"/>
    <s v="Closed"/>
    <s v="Denied"/>
  </r>
  <r>
    <s v="J4GB5VWXUS"/>
    <x v="698"/>
    <n v="9753933193"/>
    <s v="06/17/2024"/>
    <n v="211"/>
    <n v="99238"/>
    <s v="A17.8"/>
    <n v="161"/>
    <n v="147"/>
    <x v="1"/>
    <x v="1"/>
    <x v="7"/>
    <s v="No"/>
    <s v="Open"/>
    <s v="Partially Paid"/>
  </r>
  <r>
    <s v="Q1Q19NHYZM"/>
    <x v="699"/>
    <n v="7104786005"/>
    <d v="2024-12-09T00:00:00"/>
    <n v="212"/>
    <n v="99222"/>
    <s v="A06.8"/>
    <n v="179"/>
    <n v="158"/>
    <x v="1"/>
    <x v="0"/>
    <x v="3"/>
    <s v="Yes"/>
    <s v="Pending"/>
    <s v="Partially Paid"/>
  </r>
  <r>
    <s v="8TI9Y6QQ53"/>
    <x v="700"/>
    <n v="6640465517"/>
    <s v="06/15/2024"/>
    <n v="361"/>
    <n v="99221"/>
    <s v="A06.8"/>
    <n v="258"/>
    <n v="235"/>
    <x v="3"/>
    <x v="2"/>
    <x v="7"/>
    <s v="Yes"/>
    <s v="Pending"/>
    <s v="Partially Paid"/>
  </r>
  <r>
    <s v="VJGM6MW2DZ"/>
    <x v="701"/>
    <n v="5434007124"/>
    <s v="05/24/2024"/>
    <n v="374"/>
    <n v="99231"/>
    <s v="A06.8"/>
    <n v="268"/>
    <n v="221"/>
    <x v="3"/>
    <x v="2"/>
    <x v="4"/>
    <s v="Yes"/>
    <s v="On Hold"/>
    <s v="Partially Paid"/>
  </r>
  <r>
    <s v="BVJOITR4RV"/>
    <x v="702"/>
    <n v="6489911759"/>
    <s v="08/21/2024"/>
    <n v="122"/>
    <n v="99213"/>
    <s v="A18.3"/>
    <n v="98"/>
    <n v="96"/>
    <x v="3"/>
    <x v="2"/>
    <x v="7"/>
    <s v="No"/>
    <s v="Denied"/>
    <s v="Denied"/>
  </r>
  <r>
    <s v="XAIGCLSI4Y"/>
    <x v="703"/>
    <n v="4681090255"/>
    <d v="2024-07-06T00:00:00"/>
    <n v="255"/>
    <n v="99222"/>
    <s v="A01.0"/>
    <n v="207"/>
    <n v="185"/>
    <x v="1"/>
    <x v="0"/>
    <x v="5"/>
    <s v="Yes"/>
    <s v="Partially Paid"/>
    <s v="Paid"/>
  </r>
  <r>
    <s v="4WXTPMT08D"/>
    <x v="704"/>
    <n v="1916196164"/>
    <s v="09/15/2024"/>
    <n v="158"/>
    <n v="99215"/>
    <s v="A19.1"/>
    <n v="100"/>
    <n v="85"/>
    <x v="2"/>
    <x v="1"/>
    <x v="0"/>
    <s v="Yes"/>
    <s v="Pending"/>
    <s v="Denied"/>
  </r>
  <r>
    <s v="HIVFU4GCLB"/>
    <x v="705"/>
    <n v="6777074282"/>
    <d v="2024-07-06T00:00:00"/>
    <n v="191"/>
    <n v="99231"/>
    <s v="A09.9"/>
    <n v="153"/>
    <n v="144"/>
    <x v="0"/>
    <x v="0"/>
    <x v="1"/>
    <s v="No"/>
    <s v="Partially Paid"/>
    <s v="Paid"/>
  </r>
  <r>
    <s v="OVKO1LGUEC"/>
    <x v="706"/>
    <n v="8095300235"/>
    <d v="2024-03-05T00:00:00"/>
    <n v="167"/>
    <n v="99231"/>
    <s v="A01.3"/>
    <n v="113"/>
    <n v="92"/>
    <x v="2"/>
    <x v="1"/>
    <x v="4"/>
    <s v="Yes"/>
    <s v="On Hold"/>
    <s v="Paid"/>
  </r>
  <r>
    <s v="BVSZ1EPKDF"/>
    <x v="707"/>
    <n v="6190595635"/>
    <s v="06/27/2024"/>
    <n v="189"/>
    <n v="99215"/>
    <s v="A06.7"/>
    <n v="126"/>
    <n v="111"/>
    <x v="1"/>
    <x v="2"/>
    <x v="6"/>
    <s v="Yes"/>
    <s v="On Hold"/>
    <s v="Partially Paid"/>
  </r>
  <r>
    <s v="QUZRFHJAR8"/>
    <x v="708"/>
    <n v="6992433260"/>
    <d v="2024-10-09T00:00:00"/>
    <n v="496"/>
    <n v="99213"/>
    <s v="A17.8"/>
    <n v="314"/>
    <n v="296"/>
    <x v="3"/>
    <x v="0"/>
    <x v="5"/>
    <s v="Yes"/>
    <s v="Denied"/>
    <s v="Paid"/>
  </r>
  <r>
    <s v="4ZJ4EJQJOO"/>
    <x v="709"/>
    <n v="7276473980"/>
    <d v="2024-01-08T00:00:00"/>
    <n v="304"/>
    <n v="99215"/>
    <s v="A16.7"/>
    <n v="230"/>
    <n v="196"/>
    <x v="0"/>
    <x v="1"/>
    <x v="2"/>
    <s v="Yes"/>
    <s v="Denied"/>
    <s v="Denied"/>
  </r>
  <r>
    <s v="CYAWZMLXG0"/>
    <x v="710"/>
    <n v="1059135169"/>
    <d v="2024-02-08T00:00:00"/>
    <n v="363"/>
    <n v="99215"/>
    <s v="A05.8"/>
    <n v="280"/>
    <n v="276"/>
    <x v="1"/>
    <x v="1"/>
    <x v="2"/>
    <s v="Yes"/>
    <s v="Pending"/>
    <s v="Denied"/>
  </r>
  <r>
    <s v="4E8URPGWI5"/>
    <x v="711"/>
    <n v="5881013202"/>
    <d v="2024-06-06T00:00:00"/>
    <n v="493"/>
    <n v="99221"/>
    <s v="A06.6"/>
    <n v="331"/>
    <n v="309"/>
    <x v="1"/>
    <x v="2"/>
    <x v="2"/>
    <s v="No"/>
    <s v="On Hold"/>
    <s v="Denied"/>
  </r>
  <r>
    <s v="KV3RKW36MO"/>
    <x v="712"/>
    <n v="4446018585"/>
    <s v="07/20/2024"/>
    <n v="160"/>
    <n v="99233"/>
    <s v="A06.6"/>
    <n v="132"/>
    <n v="129"/>
    <x v="1"/>
    <x v="1"/>
    <x v="2"/>
    <s v="No"/>
    <s v="Partially Paid"/>
    <s v="Partially Paid"/>
  </r>
  <r>
    <s v="9O9WTSEDCL"/>
    <x v="713"/>
    <n v="7395493659"/>
    <d v="2024-10-08T00:00:00"/>
    <n v="174"/>
    <n v="99213"/>
    <s v="A00.0"/>
    <n v="108"/>
    <n v="98"/>
    <x v="1"/>
    <x v="1"/>
    <x v="4"/>
    <s v="Yes"/>
    <s v="Partially Paid"/>
    <s v="Paid"/>
  </r>
  <r>
    <s v="VB81LMR8RI"/>
    <x v="714"/>
    <n v="85280543"/>
    <s v="06/29/2024"/>
    <n v="471"/>
    <n v="99232"/>
    <s v="A19.0"/>
    <n v="284"/>
    <n v="253"/>
    <x v="1"/>
    <x v="0"/>
    <x v="2"/>
    <s v="No"/>
    <s v="On Hold"/>
    <s v="Partially Paid"/>
  </r>
  <r>
    <s v="T4VER0HQM2"/>
    <x v="715"/>
    <n v="8505305846"/>
    <d v="2024-02-07T00:00:00"/>
    <n v="334"/>
    <n v="99231"/>
    <s v="A16.4"/>
    <n v="238"/>
    <n v="214"/>
    <x v="0"/>
    <x v="1"/>
    <x v="5"/>
    <s v="Yes"/>
    <s v="Denied"/>
    <s v="Partially Paid"/>
  </r>
  <r>
    <s v="USEVOLJC9K"/>
    <x v="716"/>
    <n v="9846150347"/>
    <s v="05/30/2024"/>
    <n v="186"/>
    <n v="99215"/>
    <s v="A08.1"/>
    <n v="162"/>
    <n v="146"/>
    <x v="0"/>
    <x v="2"/>
    <x v="1"/>
    <s v="No"/>
    <s v="Partially Paid"/>
    <s v="Partially Paid"/>
  </r>
  <r>
    <s v="RJTSXSP5SM"/>
    <x v="717"/>
    <n v="7991338102"/>
    <s v="06/17/2024"/>
    <n v="282"/>
    <n v="99215"/>
    <s v="A18.7"/>
    <n v="178"/>
    <n v="153"/>
    <x v="1"/>
    <x v="2"/>
    <x v="5"/>
    <s v="Yes"/>
    <s v="Pending"/>
    <s v="Paid"/>
  </r>
  <r>
    <s v="CUISTNNGBE"/>
    <x v="718"/>
    <n v="5490556701"/>
    <d v="2024-12-09T00:00:00"/>
    <n v="390"/>
    <n v="99222"/>
    <s v="A03.9"/>
    <n v="321"/>
    <n v="272"/>
    <x v="0"/>
    <x v="0"/>
    <x v="0"/>
    <s v="No"/>
    <s v="Pending"/>
    <s v="Denied"/>
  </r>
  <r>
    <s v="E15S838EWA"/>
    <x v="719"/>
    <n v="6442407714"/>
    <s v="05/28/2024"/>
    <n v="229"/>
    <n v="99233"/>
    <s v="A01.1"/>
    <n v="159"/>
    <n v="146"/>
    <x v="2"/>
    <x v="1"/>
    <x v="3"/>
    <s v="No"/>
    <s v="Open"/>
    <s v="Partially Paid"/>
  </r>
  <r>
    <s v="ALIEYHSV55"/>
    <x v="720"/>
    <n v="1059063310"/>
    <s v="06/17/2024"/>
    <n v="434"/>
    <n v="99223"/>
    <s v="A05.4"/>
    <n v="385"/>
    <n v="384"/>
    <x v="2"/>
    <x v="2"/>
    <x v="6"/>
    <s v="Yes"/>
    <s v="Open"/>
    <s v="Paid"/>
  </r>
  <r>
    <s v="85SHCLS6RB"/>
    <x v="721"/>
    <n v="3613582551"/>
    <d v="2024-11-07T00:00:00"/>
    <n v="156"/>
    <n v="99238"/>
    <s v="A19.1"/>
    <n v="105"/>
    <n v="86"/>
    <x v="0"/>
    <x v="2"/>
    <x v="7"/>
    <s v="No"/>
    <s v="Denied"/>
    <s v="Paid"/>
  </r>
  <r>
    <s v="U9ZAZ1KETI"/>
    <x v="722"/>
    <n v="2121531242"/>
    <d v="2024-11-08T00:00:00"/>
    <n v="183"/>
    <n v="99221"/>
    <s v="A05.8"/>
    <n v="125"/>
    <n v="113"/>
    <x v="0"/>
    <x v="1"/>
    <x v="7"/>
    <s v="Yes"/>
    <s v="Closed"/>
    <s v="Denied"/>
  </r>
  <r>
    <s v="QSS9KEPT7B"/>
    <x v="723"/>
    <n v="1685735272"/>
    <s v="05/17/2024"/>
    <n v="379"/>
    <n v="99231"/>
    <s v="A05.2"/>
    <n v="245"/>
    <n v="196"/>
    <x v="0"/>
    <x v="2"/>
    <x v="7"/>
    <s v="No"/>
    <s v="Open"/>
    <s v="Denied"/>
  </r>
  <r>
    <s v="FL9M8Z4Y1J"/>
    <x v="724"/>
    <n v="6443415737"/>
    <s v="05/29/2024"/>
    <n v="160"/>
    <n v="99232"/>
    <s v="A18.4"/>
    <n v="133"/>
    <n v="130"/>
    <x v="2"/>
    <x v="1"/>
    <x v="2"/>
    <s v="No"/>
    <s v="Open"/>
    <s v="Partially Paid"/>
  </r>
  <r>
    <s v="PPK3L0R3LR"/>
    <x v="725"/>
    <n v="3814907008"/>
    <s v="05/14/2024"/>
    <n v="403"/>
    <n v="99232"/>
    <s v="A03.9"/>
    <n v="262"/>
    <n v="210"/>
    <x v="1"/>
    <x v="0"/>
    <x v="6"/>
    <s v="Yes"/>
    <s v="Open"/>
    <s v="Denied"/>
  </r>
  <r>
    <s v="ZM8800YXGY"/>
    <x v="726"/>
    <n v="4634814012"/>
    <d v="2024-01-08T00:00:00"/>
    <n v="208"/>
    <n v="99222"/>
    <s v="A08.9"/>
    <n v="153"/>
    <n v="125"/>
    <x v="2"/>
    <x v="2"/>
    <x v="7"/>
    <s v="Yes"/>
    <s v="Open"/>
    <s v="Paid"/>
  </r>
  <r>
    <s v="IZ8BSYN5X4"/>
    <x v="727"/>
    <n v="5564767377"/>
    <s v="07/17/2024"/>
    <n v="427"/>
    <n v="99213"/>
    <s v="A09.9"/>
    <n v="285"/>
    <n v="246"/>
    <x v="2"/>
    <x v="1"/>
    <x v="7"/>
    <s v="Yes"/>
    <s v="Open"/>
    <s v="Paid"/>
  </r>
  <r>
    <s v="ZQ640SEO54"/>
    <x v="728"/>
    <n v="6738912846"/>
    <s v="07/28/2024"/>
    <n v="394"/>
    <n v="99214"/>
    <s v="A01.5"/>
    <n v="248"/>
    <n v="217"/>
    <x v="2"/>
    <x v="1"/>
    <x v="0"/>
    <s v="No"/>
    <s v="On Hold"/>
    <s v="Paid"/>
  </r>
  <r>
    <s v="08KG46TN02"/>
    <x v="729"/>
    <n v="2703285082"/>
    <s v="07/17/2024"/>
    <n v="123"/>
    <n v="99238"/>
    <s v="A06.1"/>
    <n v="80"/>
    <n v="73"/>
    <x v="2"/>
    <x v="1"/>
    <x v="1"/>
    <s v="Yes"/>
    <s v="Pending"/>
    <s v="Partially Paid"/>
  </r>
  <r>
    <s v="ID5AXGTIDE"/>
    <x v="730"/>
    <n v="6743799007"/>
    <s v="07/18/2024"/>
    <n v="266"/>
    <n v="99223"/>
    <s v="A07.8"/>
    <n v="223"/>
    <n v="216"/>
    <x v="3"/>
    <x v="0"/>
    <x v="3"/>
    <s v="Yes"/>
    <s v="Pending"/>
    <s v="Partially Paid"/>
  </r>
  <r>
    <s v="9CMUHWOMYF"/>
    <x v="731"/>
    <n v="2019446259"/>
    <d v="2024-02-06T00:00:00"/>
    <n v="390"/>
    <n v="99223"/>
    <s v="A02.1"/>
    <n v="264"/>
    <n v="234"/>
    <x v="0"/>
    <x v="2"/>
    <x v="3"/>
    <s v="Yes"/>
    <s v="Partially Paid"/>
    <s v="Partially Paid"/>
  </r>
  <r>
    <s v="UXMMRZVZP3"/>
    <x v="732"/>
    <n v="20864052"/>
    <s v="08/16/2024"/>
    <n v="365"/>
    <n v="99221"/>
    <s v="A05.2"/>
    <n v="284"/>
    <n v="267"/>
    <x v="0"/>
    <x v="0"/>
    <x v="6"/>
    <s v="Yes"/>
    <s v="Open"/>
    <s v="Partially Paid"/>
  </r>
  <r>
    <s v="8NMD6CEZMD"/>
    <x v="733"/>
    <n v="4551800170"/>
    <s v="06/20/2024"/>
    <n v="467"/>
    <n v="99223"/>
    <s v="A03.2"/>
    <n v="309"/>
    <n v="283"/>
    <x v="2"/>
    <x v="1"/>
    <x v="7"/>
    <s v="No"/>
    <s v="Denied"/>
    <s v="Partially Paid"/>
  </r>
  <r>
    <s v="ERY1K3Z0TB"/>
    <x v="734"/>
    <n v="9851805454"/>
    <d v="2024-08-09T00:00:00"/>
    <n v="163"/>
    <n v="99233"/>
    <s v="A06.2"/>
    <n v="137"/>
    <n v="136"/>
    <x v="3"/>
    <x v="0"/>
    <x v="0"/>
    <s v="Yes"/>
    <s v="Denied"/>
    <s v="Denied"/>
  </r>
  <r>
    <s v="86G1S78UG4"/>
    <x v="735"/>
    <n v="2538011313"/>
    <d v="2024-08-08T00:00:00"/>
    <n v="308"/>
    <n v="99215"/>
    <s v="A08.3"/>
    <n v="263"/>
    <n v="226"/>
    <x v="0"/>
    <x v="1"/>
    <x v="5"/>
    <s v="Yes"/>
    <s v="Pending"/>
    <s v="Denied"/>
  </r>
  <r>
    <s v="YU8SILORSU"/>
    <x v="736"/>
    <n v="2246623131"/>
    <d v="2024-12-09T00:00:00"/>
    <n v="276"/>
    <n v="99215"/>
    <s v="A01.0"/>
    <n v="246"/>
    <n v="231"/>
    <x v="0"/>
    <x v="2"/>
    <x v="7"/>
    <s v="No"/>
    <s v="Open"/>
    <s v="Denied"/>
  </r>
  <r>
    <s v="9IFDDQ36FW"/>
    <x v="737"/>
    <n v="915802079"/>
    <s v="08/30/2024"/>
    <n v="153"/>
    <n v="99222"/>
    <s v="A18.8"/>
    <n v="105"/>
    <n v="93"/>
    <x v="3"/>
    <x v="2"/>
    <x v="1"/>
    <s v="Yes"/>
    <s v="Open"/>
    <s v="Partially Paid"/>
  </r>
  <r>
    <s v="CTJK42TUZ8"/>
    <x v="738"/>
    <n v="6882527793"/>
    <d v="2024-09-09T00:00:00"/>
    <n v="223"/>
    <n v="99215"/>
    <s v="A06.1"/>
    <n v="157"/>
    <n v="132"/>
    <x v="3"/>
    <x v="2"/>
    <x v="3"/>
    <s v="Yes"/>
    <s v="Closed"/>
    <s v="Partially Paid"/>
  </r>
  <r>
    <s v="7RDGLF6OU7"/>
    <x v="739"/>
    <n v="9476985881"/>
    <d v="2024-05-08T00:00:00"/>
    <n v="493"/>
    <n v="99222"/>
    <s v="A05.9"/>
    <n v="301"/>
    <n v="242"/>
    <x v="2"/>
    <x v="0"/>
    <x v="4"/>
    <s v="No"/>
    <s v="On Hold"/>
    <s v="Partially Paid"/>
  </r>
  <r>
    <s v="W1RENLXMZ4"/>
    <x v="740"/>
    <n v="8971633114"/>
    <d v="2024-05-09T00:00:00"/>
    <n v="234"/>
    <n v="99223"/>
    <s v="A05.7"/>
    <n v="154"/>
    <n v="149"/>
    <x v="3"/>
    <x v="2"/>
    <x v="7"/>
    <s v="No"/>
    <s v="Pending"/>
    <s v="Paid"/>
  </r>
  <r>
    <s v="FOM6YO0M18"/>
    <x v="741"/>
    <n v="3682648369"/>
    <s v="07/20/2024"/>
    <n v="106"/>
    <n v="99221"/>
    <s v="A03.1"/>
    <n v="84"/>
    <n v="72"/>
    <x v="3"/>
    <x v="2"/>
    <x v="4"/>
    <s v="No"/>
    <s v="Pending"/>
    <s v="Paid"/>
  </r>
  <r>
    <s v="S53ODNTT47"/>
    <x v="742"/>
    <n v="3640092627"/>
    <s v="06/29/2024"/>
    <n v="394"/>
    <n v="99223"/>
    <s v="A04.2"/>
    <n v="266"/>
    <n v="215"/>
    <x v="0"/>
    <x v="2"/>
    <x v="6"/>
    <s v="No"/>
    <s v="Partially Paid"/>
    <s v="Denied"/>
  </r>
  <r>
    <s v="ZPUWYEDYOH"/>
    <x v="743"/>
    <n v="5476158086"/>
    <d v="2024-03-09T00:00:00"/>
    <n v="499"/>
    <n v="99221"/>
    <s v="A03.3"/>
    <n v="394"/>
    <n v="358"/>
    <x v="2"/>
    <x v="0"/>
    <x v="5"/>
    <s v="Yes"/>
    <s v="Pending"/>
    <s v="Denied"/>
  </r>
  <r>
    <s v="QH5JXBO2LU"/>
    <x v="744"/>
    <n v="1380820238"/>
    <d v="2024-03-08T00:00:00"/>
    <n v="167"/>
    <n v="99215"/>
    <s v="A00.9"/>
    <n v="123"/>
    <n v="111"/>
    <x v="0"/>
    <x v="0"/>
    <x v="0"/>
    <s v="No"/>
    <s v="Pending"/>
    <s v="Partially Paid"/>
  </r>
  <r>
    <s v="6O1LURCE9Z"/>
    <x v="745"/>
    <n v="1246918644"/>
    <d v="2024-02-06T00:00:00"/>
    <n v="365"/>
    <n v="99232"/>
    <s v="A05.4"/>
    <n v="254"/>
    <n v="204"/>
    <x v="0"/>
    <x v="0"/>
    <x v="0"/>
    <s v="No"/>
    <s v="On Hold"/>
    <s v="Paid"/>
  </r>
  <r>
    <s v="RB61VAQ523"/>
    <x v="746"/>
    <n v="8105343872"/>
    <d v="2024-12-08T00:00:00"/>
    <n v="102"/>
    <n v="99231"/>
    <s v="A06.3"/>
    <n v="66"/>
    <n v="59"/>
    <x v="2"/>
    <x v="1"/>
    <x v="2"/>
    <s v="Yes"/>
    <s v="On Hold"/>
    <s v="Denied"/>
  </r>
  <r>
    <s v="WL60FKOVWH"/>
    <x v="747"/>
    <n v="6894773821"/>
    <s v="07/28/2024"/>
    <n v="261"/>
    <n v="99213"/>
    <s v="A03.2"/>
    <n v="231"/>
    <n v="216"/>
    <x v="2"/>
    <x v="2"/>
    <x v="2"/>
    <s v="Yes"/>
    <s v="Closed"/>
    <s v="Partially Paid"/>
  </r>
  <r>
    <s v="AP28NM4VQO"/>
    <x v="748"/>
    <n v="200837641"/>
    <d v="2024-10-05T00:00:00"/>
    <n v="273"/>
    <n v="99215"/>
    <s v="A04.5"/>
    <n v="230"/>
    <n v="226"/>
    <x v="3"/>
    <x v="1"/>
    <x v="1"/>
    <s v="Yes"/>
    <s v="Partially Paid"/>
    <s v="Partially Paid"/>
  </r>
  <r>
    <s v="F0Y42MDKM6"/>
    <x v="749"/>
    <n v="2880032021"/>
    <d v="2024-10-08T00:00:00"/>
    <n v="253"/>
    <n v="99232"/>
    <s v="A18.1"/>
    <n v="185"/>
    <n v="164"/>
    <x v="1"/>
    <x v="1"/>
    <x v="4"/>
    <s v="Yes"/>
    <s v="Closed"/>
    <s v="Partially Paid"/>
  </r>
  <r>
    <s v="57J87V07ZO"/>
    <x v="750"/>
    <n v="9589812752"/>
    <s v="08/20/2024"/>
    <n v="130"/>
    <n v="99223"/>
    <s v="A01.0"/>
    <n v="89"/>
    <n v="77"/>
    <x v="3"/>
    <x v="2"/>
    <x v="1"/>
    <s v="No"/>
    <s v="Pending"/>
    <s v="Paid"/>
  </r>
  <r>
    <s v="8RA02PAZ3K"/>
    <x v="751"/>
    <n v="3244418302"/>
    <s v="06/18/2024"/>
    <n v="258"/>
    <n v="99222"/>
    <s v="A19.1"/>
    <n v="180"/>
    <n v="148"/>
    <x v="2"/>
    <x v="0"/>
    <x v="5"/>
    <s v="Yes"/>
    <s v="Closed"/>
    <s v="Partially Paid"/>
  </r>
  <r>
    <s v="K8KCHTWFUS"/>
    <x v="752"/>
    <n v="7931463843"/>
    <d v="2024-04-06T00:00:00"/>
    <n v="293"/>
    <n v="99214"/>
    <s v="A02.2"/>
    <n v="230"/>
    <n v="224"/>
    <x v="2"/>
    <x v="2"/>
    <x v="4"/>
    <s v="Yes"/>
    <s v="Closed"/>
    <s v="Paid"/>
  </r>
  <r>
    <s v="FYVZLKU5TI"/>
    <x v="753"/>
    <n v="3266439676"/>
    <s v="05/23/2024"/>
    <n v="410"/>
    <n v="99214"/>
    <s v="A16.9"/>
    <n v="282"/>
    <n v="228"/>
    <x v="1"/>
    <x v="2"/>
    <x v="0"/>
    <s v="No"/>
    <s v="On Hold"/>
    <s v="Denied"/>
  </r>
  <r>
    <s v="0EICDLNZHG"/>
    <x v="754"/>
    <n v="9887285415"/>
    <s v="05/30/2024"/>
    <n v="208"/>
    <n v="99213"/>
    <s v="A18.8"/>
    <n v="161"/>
    <n v="136"/>
    <x v="0"/>
    <x v="1"/>
    <x v="0"/>
    <s v="Yes"/>
    <s v="Open"/>
    <s v="Paid"/>
  </r>
  <r>
    <s v="CYYSJWFT1W"/>
    <x v="755"/>
    <n v="8561702107"/>
    <s v="07/22/2024"/>
    <n v="493"/>
    <n v="99233"/>
    <s v="A01.6"/>
    <n v="398"/>
    <n v="393"/>
    <x v="3"/>
    <x v="0"/>
    <x v="1"/>
    <s v="Yes"/>
    <s v="Closed"/>
    <s v="Partially Paid"/>
  </r>
  <r>
    <s v="YCS97XY0NS"/>
    <x v="756"/>
    <n v="6220374170"/>
    <s v="05/21/2024"/>
    <n v="475"/>
    <n v="99222"/>
    <s v="A18.3"/>
    <n v="293"/>
    <n v="237"/>
    <x v="2"/>
    <x v="1"/>
    <x v="2"/>
    <s v="No"/>
    <s v="Partially Paid"/>
    <s v="Denied"/>
  </r>
  <r>
    <s v="6MHAEM4P58"/>
    <x v="757"/>
    <n v="6230880952"/>
    <s v="09/19/2024"/>
    <n v="144"/>
    <n v="99232"/>
    <s v="A03.1"/>
    <n v="114"/>
    <n v="107"/>
    <x v="2"/>
    <x v="1"/>
    <x v="1"/>
    <s v="No"/>
    <s v="Open"/>
    <s v="Denied"/>
  </r>
  <r>
    <s v="3BFEIAJ2YC"/>
    <x v="758"/>
    <n v="7324332547"/>
    <s v="06/20/2024"/>
    <n v="460"/>
    <n v="99223"/>
    <s v="A16.5"/>
    <n v="293"/>
    <n v="285"/>
    <x v="0"/>
    <x v="0"/>
    <x v="3"/>
    <s v="Yes"/>
    <s v="Denied"/>
    <s v="Paid"/>
  </r>
  <r>
    <s v="5IKJGLKO4P"/>
    <x v="759"/>
    <n v="4887462294"/>
    <s v="08/29/2024"/>
    <n v="194"/>
    <n v="99238"/>
    <s v="A16.8"/>
    <n v="165"/>
    <n v="156"/>
    <x v="1"/>
    <x v="1"/>
    <x v="3"/>
    <s v="Yes"/>
    <s v="Open"/>
    <s v="Paid"/>
  </r>
  <r>
    <s v="440AG9C99B"/>
    <x v="760"/>
    <n v="9796811637"/>
    <d v="2024-10-05T00:00:00"/>
    <n v="365"/>
    <n v="99222"/>
    <s v="A04.6"/>
    <n v="250"/>
    <n v="247"/>
    <x v="0"/>
    <x v="2"/>
    <x v="2"/>
    <s v="No"/>
    <s v="Closed"/>
    <s v="Denied"/>
  </r>
  <r>
    <s v="MGOUBYCPFB"/>
    <x v="761"/>
    <n v="2527697483"/>
    <d v="2024-12-09T00:00:00"/>
    <n v="221"/>
    <n v="99223"/>
    <s v="A01.1"/>
    <n v="191"/>
    <n v="171"/>
    <x v="1"/>
    <x v="0"/>
    <x v="7"/>
    <s v="Yes"/>
    <s v="Partially Paid"/>
    <s v="Paid"/>
  </r>
  <r>
    <s v="DZHPKOJON3"/>
    <x v="762"/>
    <n v="1482171833"/>
    <s v="05/31/2024"/>
    <n v="200"/>
    <n v="99222"/>
    <s v="A15.9"/>
    <n v="133"/>
    <n v="119"/>
    <x v="0"/>
    <x v="2"/>
    <x v="1"/>
    <s v="Yes"/>
    <s v="Pending"/>
    <s v="Paid"/>
  </r>
  <r>
    <s v="B07E0WBIBB"/>
    <x v="763"/>
    <n v="1926087270"/>
    <d v="2024-02-09T00:00:00"/>
    <n v="268"/>
    <n v="99214"/>
    <s v="A01.4"/>
    <n v="201"/>
    <n v="169"/>
    <x v="2"/>
    <x v="1"/>
    <x v="4"/>
    <s v="No"/>
    <s v="Closed"/>
    <s v="Paid"/>
  </r>
  <r>
    <s v="HCNJAJGT4Z"/>
    <x v="764"/>
    <n v="2094235196"/>
    <d v="2024-05-09T00:00:00"/>
    <n v="407"/>
    <n v="99232"/>
    <s v="A06.0"/>
    <n v="249"/>
    <n v="218"/>
    <x v="2"/>
    <x v="2"/>
    <x v="4"/>
    <s v="Yes"/>
    <s v="Pending"/>
    <s v="Denied"/>
  </r>
  <r>
    <s v="L2BRJBC13T"/>
    <x v="765"/>
    <n v="5419205865"/>
    <s v="08/26/2024"/>
    <n v="226"/>
    <n v="99223"/>
    <s v="A08.2"/>
    <n v="187"/>
    <n v="161"/>
    <x v="0"/>
    <x v="2"/>
    <x v="1"/>
    <s v="Yes"/>
    <s v="Open"/>
    <s v="Denied"/>
  </r>
  <r>
    <s v="6LE49QIXCT"/>
    <x v="766"/>
    <n v="2449550735"/>
    <d v="2024-02-05T00:00:00"/>
    <n v="224"/>
    <n v="99238"/>
    <s v="A01.0"/>
    <n v="158"/>
    <n v="127"/>
    <x v="3"/>
    <x v="0"/>
    <x v="7"/>
    <s v="No"/>
    <s v="Denied"/>
    <s v="Partially Paid"/>
  </r>
  <r>
    <s v="PUKOSNJ35K"/>
    <x v="767"/>
    <n v="2564297802"/>
    <s v="09/17/2024"/>
    <n v="336"/>
    <n v="99223"/>
    <s v="A16.1"/>
    <n v="271"/>
    <n v="228"/>
    <x v="1"/>
    <x v="0"/>
    <x v="2"/>
    <s v="No"/>
    <s v="Partially Paid"/>
    <s v="Partially Paid"/>
  </r>
  <r>
    <s v="CNBBUT8T5I"/>
    <x v="768"/>
    <n v="8162680768"/>
    <s v="09/15/2024"/>
    <n v="206"/>
    <n v="99233"/>
    <s v="A18.2"/>
    <n v="165"/>
    <n v="162"/>
    <x v="2"/>
    <x v="0"/>
    <x v="0"/>
    <s v="No"/>
    <s v="Pending"/>
    <s v="Partially Paid"/>
  </r>
  <r>
    <s v="L797FD0SNP"/>
    <x v="769"/>
    <n v="5110005106"/>
    <s v="08/23/2024"/>
    <n v="315"/>
    <n v="99223"/>
    <s v="A06.1"/>
    <n v="193"/>
    <n v="165"/>
    <x v="3"/>
    <x v="2"/>
    <x v="7"/>
    <s v="No"/>
    <s v="Pending"/>
    <s v="Paid"/>
  </r>
  <r>
    <s v="E5PKD04BUK"/>
    <x v="770"/>
    <n v="1742491080"/>
    <s v="07/24/2024"/>
    <n v="118"/>
    <n v="99238"/>
    <s v="A08.3"/>
    <n v="85"/>
    <n v="77"/>
    <x v="0"/>
    <x v="2"/>
    <x v="2"/>
    <s v="Yes"/>
    <s v="On Hold"/>
    <s v="Paid"/>
  </r>
  <r>
    <s v="Z1Z2ZQ5U7U"/>
    <x v="771"/>
    <n v="6901213080"/>
    <d v="2024-08-08T00:00:00"/>
    <n v="241"/>
    <n v="99223"/>
    <s v="A02.4"/>
    <n v="204"/>
    <n v="185"/>
    <x v="2"/>
    <x v="1"/>
    <x v="7"/>
    <s v="Yes"/>
    <s v="Closed"/>
    <s v="Denied"/>
  </r>
  <r>
    <s v="NO6GY7VPNW"/>
    <x v="772"/>
    <n v="7755790536"/>
    <d v="2024-11-07T00:00:00"/>
    <n v="411"/>
    <n v="99231"/>
    <s v="A01.9"/>
    <n v="366"/>
    <n v="363"/>
    <x v="1"/>
    <x v="1"/>
    <x v="6"/>
    <s v="No"/>
    <s v="Closed"/>
    <s v="Partially Paid"/>
  </r>
  <r>
    <s v="OYBVBAKDX5"/>
    <x v="773"/>
    <n v="6674193644"/>
    <d v="2024-11-08T00:00:00"/>
    <n v="493"/>
    <n v="99223"/>
    <s v="A04.9"/>
    <n v="381"/>
    <n v="306"/>
    <x v="1"/>
    <x v="0"/>
    <x v="1"/>
    <s v="No"/>
    <s v="Open"/>
    <s v="Partially Paid"/>
  </r>
  <r>
    <s v="EPKY9B3VTO"/>
    <x v="774"/>
    <n v="3243112441"/>
    <s v="05/16/2024"/>
    <n v="398"/>
    <n v="99214"/>
    <s v="A04.4"/>
    <n v="280"/>
    <n v="242"/>
    <x v="1"/>
    <x v="2"/>
    <x v="7"/>
    <s v="Yes"/>
    <s v="Partially Paid"/>
    <s v="Paid"/>
  </r>
  <r>
    <s v="86F69M8L9E"/>
    <x v="775"/>
    <n v="5837656993"/>
    <d v="2024-09-09T00:00:00"/>
    <n v="435"/>
    <n v="99231"/>
    <s v="A03.9"/>
    <n v="380"/>
    <n v="361"/>
    <x v="2"/>
    <x v="2"/>
    <x v="6"/>
    <s v="Yes"/>
    <s v="Open"/>
    <s v="Paid"/>
  </r>
  <r>
    <s v="3K0AR4BPGW"/>
    <x v="776"/>
    <n v="4447680862"/>
    <d v="2024-04-08T00:00:00"/>
    <n v="254"/>
    <n v="99213"/>
    <s v="A16.8"/>
    <n v="183"/>
    <n v="172"/>
    <x v="1"/>
    <x v="1"/>
    <x v="6"/>
    <s v="No"/>
    <s v="Pending"/>
    <s v="Denied"/>
  </r>
  <r>
    <s v="R9SM4IHK8Q"/>
    <x v="777"/>
    <n v="5962399528"/>
    <s v="06/25/2024"/>
    <n v="481"/>
    <n v="99214"/>
    <s v="A05.8"/>
    <n v="350"/>
    <n v="349"/>
    <x v="0"/>
    <x v="0"/>
    <x v="4"/>
    <s v="No"/>
    <s v="Partially Paid"/>
    <s v="Partially Paid"/>
  </r>
  <r>
    <s v="PABV6OLKMQ"/>
    <x v="778"/>
    <n v="337136021"/>
    <d v="2024-10-07T00:00:00"/>
    <n v="172"/>
    <n v="99232"/>
    <s v="A04.0"/>
    <n v="118"/>
    <n v="96"/>
    <x v="3"/>
    <x v="1"/>
    <x v="1"/>
    <s v="No"/>
    <s v="Partially Paid"/>
    <s v="Paid"/>
  </r>
  <r>
    <s v="4IZXBHQOON"/>
    <x v="779"/>
    <n v="1584279865"/>
    <s v="07/30/2024"/>
    <n v="358"/>
    <n v="99214"/>
    <s v="A06.2"/>
    <n v="245"/>
    <n v="236"/>
    <x v="0"/>
    <x v="0"/>
    <x v="6"/>
    <s v="No"/>
    <s v="On Hold"/>
    <s v="Paid"/>
  </r>
  <r>
    <s v="6BJE3LNSJQ"/>
    <x v="780"/>
    <n v="7219235174"/>
    <s v="08/31/2024"/>
    <n v="104"/>
    <n v="99221"/>
    <s v="A16.9"/>
    <n v="68"/>
    <n v="64"/>
    <x v="1"/>
    <x v="1"/>
    <x v="2"/>
    <s v="Yes"/>
    <s v="Partially Paid"/>
    <s v="Denied"/>
  </r>
  <r>
    <s v="BGG466BHSJ"/>
    <x v="781"/>
    <n v="6354787758"/>
    <s v="08/18/2024"/>
    <n v="256"/>
    <n v="99213"/>
    <s v="A17.1"/>
    <n v="164"/>
    <n v="132"/>
    <x v="3"/>
    <x v="1"/>
    <x v="7"/>
    <s v="No"/>
    <s v="Denied"/>
    <s v="Paid"/>
  </r>
  <r>
    <s v="4B1AHMG221"/>
    <x v="782"/>
    <n v="9070895892"/>
    <s v="07/23/2024"/>
    <n v="434"/>
    <n v="99215"/>
    <s v="A06.4"/>
    <n v="356"/>
    <n v="352"/>
    <x v="2"/>
    <x v="1"/>
    <x v="0"/>
    <s v="Yes"/>
    <s v="Denied"/>
    <s v="Partially Paid"/>
  </r>
  <r>
    <s v="UMVJDSVJR8"/>
    <x v="783"/>
    <n v="7465288519"/>
    <d v="2024-09-05T00:00:00"/>
    <n v="187"/>
    <n v="99221"/>
    <s v="A03.0"/>
    <n v="135"/>
    <n v="123"/>
    <x v="2"/>
    <x v="2"/>
    <x v="6"/>
    <s v="Yes"/>
    <s v="Closed"/>
    <s v="Denied"/>
  </r>
  <r>
    <s v="TDOMP7GJ2J"/>
    <x v="784"/>
    <n v="6177072666"/>
    <d v="2024-11-06T00:00:00"/>
    <n v="294"/>
    <n v="99232"/>
    <s v="A18.7"/>
    <n v="230"/>
    <n v="209"/>
    <x v="3"/>
    <x v="1"/>
    <x v="1"/>
    <s v="Yes"/>
    <s v="On Hold"/>
    <s v="Partially Paid"/>
  </r>
  <r>
    <s v="YLF0TRZ099"/>
    <x v="785"/>
    <n v="6822986567"/>
    <s v="07/21/2024"/>
    <n v="415"/>
    <n v="99233"/>
    <s v="A17.8"/>
    <n v="349"/>
    <n v="315"/>
    <x v="1"/>
    <x v="0"/>
    <x v="4"/>
    <s v="Yes"/>
    <s v="Closed"/>
    <s v="Paid"/>
  </r>
  <r>
    <s v="EFCJAMQ3AG"/>
    <x v="786"/>
    <n v="3173754229"/>
    <d v="2024-01-06T00:00:00"/>
    <n v="440"/>
    <n v="99231"/>
    <s v="A15.1"/>
    <n v="339"/>
    <n v="323"/>
    <x v="3"/>
    <x v="2"/>
    <x v="7"/>
    <s v="No"/>
    <s v="Closed"/>
    <s v="Paid"/>
  </r>
  <r>
    <s v="NFWA7XAG06"/>
    <x v="787"/>
    <n v="5078508507"/>
    <s v="06/25/2024"/>
    <n v="122"/>
    <n v="99231"/>
    <s v="A03.2"/>
    <n v="102"/>
    <n v="87"/>
    <x v="2"/>
    <x v="1"/>
    <x v="3"/>
    <s v="Yes"/>
    <s v="On Hold"/>
    <s v="Partially Paid"/>
  </r>
  <r>
    <s v="M9H3WABYHK"/>
    <x v="788"/>
    <n v="8185185880"/>
    <s v="07/18/2024"/>
    <n v="360"/>
    <n v="99238"/>
    <s v="A08.9"/>
    <n v="232"/>
    <n v="193"/>
    <x v="2"/>
    <x v="1"/>
    <x v="5"/>
    <s v="No"/>
    <s v="Pending"/>
    <s v="Paid"/>
  </r>
  <r>
    <s v="4VAB8I0DM3"/>
    <x v="789"/>
    <n v="1611221492"/>
    <s v="07/21/2024"/>
    <n v="373"/>
    <n v="99223"/>
    <s v="A19.1"/>
    <n v="250"/>
    <n v="213"/>
    <x v="0"/>
    <x v="1"/>
    <x v="4"/>
    <s v="No"/>
    <s v="Pending"/>
    <s v="Paid"/>
  </r>
  <r>
    <s v="VQSZIK4R0J"/>
    <x v="790"/>
    <n v="6637239293"/>
    <d v="2024-05-09T00:00:00"/>
    <n v="301"/>
    <n v="99213"/>
    <s v="A06.7"/>
    <n v="260"/>
    <n v="220"/>
    <x v="3"/>
    <x v="0"/>
    <x v="0"/>
    <s v="No"/>
    <s v="Closed"/>
    <s v="Denied"/>
  </r>
  <r>
    <s v="5BJDCTPIVV"/>
    <x v="791"/>
    <n v="6457551131"/>
    <s v="06/28/2024"/>
    <n v="448"/>
    <n v="99215"/>
    <s v="A07.2"/>
    <n v="348"/>
    <n v="298"/>
    <x v="1"/>
    <x v="2"/>
    <x v="0"/>
    <s v="No"/>
    <s v="Pending"/>
    <s v="Partially Paid"/>
  </r>
  <r>
    <s v="0AQ1RKI4OP"/>
    <x v="792"/>
    <n v="2010629410"/>
    <d v="2024-11-07T00:00:00"/>
    <n v="376"/>
    <n v="99238"/>
    <s v="A05.2"/>
    <n v="321"/>
    <n v="277"/>
    <x v="3"/>
    <x v="1"/>
    <x v="3"/>
    <s v="Yes"/>
    <s v="On Hold"/>
    <s v="Paid"/>
  </r>
  <r>
    <s v="P07CCRFHNU"/>
    <x v="793"/>
    <n v="878664521"/>
    <d v="2024-09-05T00:00:00"/>
    <n v="349"/>
    <n v="99238"/>
    <s v="A05.1"/>
    <n v="296"/>
    <n v="238"/>
    <x v="0"/>
    <x v="1"/>
    <x v="1"/>
    <s v="No"/>
    <s v="Pending"/>
    <s v="Denied"/>
  </r>
  <r>
    <s v="5028WAS3S1"/>
    <x v="794"/>
    <n v="9384916265"/>
    <d v="2024-02-06T00:00:00"/>
    <n v="347"/>
    <n v="99214"/>
    <s v="A01.5"/>
    <n v="247"/>
    <n v="212"/>
    <x v="0"/>
    <x v="1"/>
    <x v="5"/>
    <s v="No"/>
    <s v="Partially Paid"/>
    <s v="Denied"/>
  </r>
  <r>
    <s v="BGZ9T7Q7PY"/>
    <x v="795"/>
    <n v="6341199257"/>
    <s v="09/17/2024"/>
    <n v="424"/>
    <n v="99221"/>
    <s v="A04.4"/>
    <n v="365"/>
    <n v="333"/>
    <x v="3"/>
    <x v="2"/>
    <x v="5"/>
    <s v="Yes"/>
    <s v="Partially Paid"/>
    <s v="Denied"/>
  </r>
  <r>
    <s v="EXPGTAOD8T"/>
    <x v="796"/>
    <n v="4350746353"/>
    <s v="06/29/2024"/>
    <n v="290"/>
    <n v="99213"/>
    <s v="A02.0"/>
    <n v="255"/>
    <n v="238"/>
    <x v="0"/>
    <x v="1"/>
    <x v="5"/>
    <s v="No"/>
    <s v="Open"/>
    <s v="Paid"/>
  </r>
  <r>
    <s v="HGF6SVZ8XH"/>
    <x v="797"/>
    <n v="3293176644"/>
    <s v="07/16/2024"/>
    <n v="283"/>
    <n v="99214"/>
    <s v="A05.1"/>
    <n v="247"/>
    <n v="214"/>
    <x v="2"/>
    <x v="0"/>
    <x v="2"/>
    <s v="Yes"/>
    <s v="Partially Paid"/>
    <s v="Denied"/>
  </r>
  <r>
    <s v="IUZ0VOYKNH"/>
    <x v="798"/>
    <n v="6724619623"/>
    <d v="2024-02-05T00:00:00"/>
    <n v="374"/>
    <n v="99213"/>
    <s v="A16.3"/>
    <n v="257"/>
    <n v="237"/>
    <x v="2"/>
    <x v="0"/>
    <x v="0"/>
    <s v="No"/>
    <s v="Partially Paid"/>
    <s v="Denied"/>
  </r>
  <r>
    <s v="JEKNLS2R5J"/>
    <x v="799"/>
    <n v="80831124"/>
    <d v="2024-11-08T00:00:00"/>
    <n v="241"/>
    <n v="99233"/>
    <s v="A16.4"/>
    <n v="187"/>
    <n v="186"/>
    <x v="3"/>
    <x v="0"/>
    <x v="0"/>
    <s v="Yes"/>
    <s v="On Hold"/>
    <s v="Paid"/>
  </r>
  <r>
    <s v="SS16360ERW"/>
    <x v="800"/>
    <n v="9216323527"/>
    <d v="2024-08-08T00:00:00"/>
    <n v="343"/>
    <n v="99222"/>
    <s v="A03.1"/>
    <n v="228"/>
    <n v="211"/>
    <x v="2"/>
    <x v="0"/>
    <x v="5"/>
    <s v="Yes"/>
    <s v="Denied"/>
    <s v="Paid"/>
  </r>
  <r>
    <s v="2M24IKVGJJ"/>
    <x v="801"/>
    <n v="412606650"/>
    <d v="2024-12-05T00:00:00"/>
    <n v="255"/>
    <n v="99238"/>
    <s v="A16.9"/>
    <n v="169"/>
    <n v="155"/>
    <x v="3"/>
    <x v="2"/>
    <x v="2"/>
    <s v="Yes"/>
    <s v="Closed"/>
    <s v="Denied"/>
  </r>
  <r>
    <s v="VY8HSZ3J87"/>
    <x v="802"/>
    <n v="7948989924"/>
    <s v="07/21/2024"/>
    <n v="389"/>
    <n v="99221"/>
    <s v="A06.8"/>
    <n v="273"/>
    <n v="261"/>
    <x v="2"/>
    <x v="0"/>
    <x v="4"/>
    <s v="No"/>
    <s v="Open"/>
    <s v="Paid"/>
  </r>
  <r>
    <s v="1BDJ66Q452"/>
    <x v="803"/>
    <n v="1746472358"/>
    <s v="06/23/2024"/>
    <n v="487"/>
    <n v="99213"/>
    <s v="A05.8"/>
    <n v="384"/>
    <n v="334"/>
    <x v="2"/>
    <x v="2"/>
    <x v="0"/>
    <s v="Yes"/>
    <s v="On Hold"/>
    <s v="Denied"/>
  </r>
  <r>
    <s v="QU9DY8FFQL"/>
    <x v="804"/>
    <n v="7861561120"/>
    <d v="2024-04-07T00:00:00"/>
    <n v="224"/>
    <n v="99238"/>
    <s v="A07.2"/>
    <n v="142"/>
    <n v="136"/>
    <x v="1"/>
    <x v="2"/>
    <x v="0"/>
    <s v="Yes"/>
    <s v="On Hold"/>
    <s v="Partially Paid"/>
  </r>
  <r>
    <s v="XYWYHSG74M"/>
    <x v="805"/>
    <n v="6137557422"/>
    <s v="08/28/2024"/>
    <n v="249"/>
    <n v="99238"/>
    <s v="A02.8"/>
    <n v="208"/>
    <n v="186"/>
    <x v="2"/>
    <x v="2"/>
    <x v="2"/>
    <s v="Yes"/>
    <s v="Open"/>
    <s v="Partially Paid"/>
  </r>
  <r>
    <s v="B1G7R21MY5"/>
    <x v="806"/>
    <n v="500598554"/>
    <d v="2024-08-06T00:00:00"/>
    <n v="407"/>
    <n v="99233"/>
    <s v="A01.3"/>
    <n v="246"/>
    <n v="232"/>
    <x v="0"/>
    <x v="0"/>
    <x v="5"/>
    <s v="No"/>
    <s v="Partially Paid"/>
    <s v="Paid"/>
  </r>
  <r>
    <s v="L6XHKZMRHX"/>
    <x v="807"/>
    <n v="1370368611"/>
    <d v="2024-08-06T00:00:00"/>
    <n v="124"/>
    <n v="99223"/>
    <s v="A19.1"/>
    <n v="102"/>
    <n v="92"/>
    <x v="0"/>
    <x v="1"/>
    <x v="7"/>
    <s v="No"/>
    <s v="Pending"/>
    <s v="Paid"/>
  </r>
  <r>
    <s v="585SJ9K52L"/>
    <x v="808"/>
    <n v="3001911407"/>
    <d v="2024-08-05T00:00:00"/>
    <n v="130"/>
    <n v="99231"/>
    <s v="A01.1"/>
    <n v="117"/>
    <n v="110"/>
    <x v="1"/>
    <x v="2"/>
    <x v="3"/>
    <s v="Yes"/>
    <s v="Partially Paid"/>
    <s v="Paid"/>
  </r>
  <r>
    <s v="TBB3T8EH51"/>
    <x v="809"/>
    <n v="9846218210"/>
    <s v="05/28/2024"/>
    <n v="387"/>
    <n v="99231"/>
    <s v="A05.4"/>
    <n v="303"/>
    <n v="282"/>
    <x v="1"/>
    <x v="1"/>
    <x v="0"/>
    <s v="No"/>
    <s v="Partially Paid"/>
    <s v="Denied"/>
  </r>
  <r>
    <s v="IV5DPIAVYI"/>
    <x v="810"/>
    <n v="9586925444"/>
    <d v="2024-03-08T00:00:00"/>
    <n v="254"/>
    <n v="99231"/>
    <s v="A17.9"/>
    <n v="193"/>
    <n v="187"/>
    <x v="2"/>
    <x v="0"/>
    <x v="0"/>
    <s v="Yes"/>
    <s v="Denied"/>
    <s v="Denied"/>
  </r>
  <r>
    <s v="TWUIVJOJPP"/>
    <x v="811"/>
    <n v="809572228"/>
    <s v="08/25/2024"/>
    <n v="432"/>
    <n v="99233"/>
    <s v="A16.0"/>
    <n v="282"/>
    <n v="282"/>
    <x v="3"/>
    <x v="0"/>
    <x v="3"/>
    <s v="No"/>
    <s v="Partially Paid"/>
    <s v="Paid"/>
  </r>
  <r>
    <s v="KM8H5QNMZF"/>
    <x v="812"/>
    <n v="4174283132"/>
    <s v="05/17/2024"/>
    <n v="473"/>
    <n v="99238"/>
    <s v="A06.4"/>
    <n v="315"/>
    <n v="297"/>
    <x v="0"/>
    <x v="2"/>
    <x v="0"/>
    <s v="No"/>
    <s v="Closed"/>
    <s v="Partially Paid"/>
  </r>
  <r>
    <s v="HJES7YGQ7B"/>
    <x v="813"/>
    <n v="1688804423"/>
    <d v="2024-10-07T00:00:00"/>
    <n v="183"/>
    <n v="99215"/>
    <s v="A01.0"/>
    <n v="138"/>
    <n v="133"/>
    <x v="3"/>
    <x v="2"/>
    <x v="7"/>
    <s v="No"/>
    <s v="Denied"/>
    <s v="Denied"/>
  </r>
  <r>
    <s v="V6SVI279AR"/>
    <x v="814"/>
    <n v="5855204902"/>
    <d v="2024-03-08T00:00:00"/>
    <n v="372"/>
    <n v="99231"/>
    <s v="A06.0"/>
    <n v="299"/>
    <n v="266"/>
    <x v="2"/>
    <x v="0"/>
    <x v="0"/>
    <s v="Yes"/>
    <s v="On Hold"/>
    <s v="Denied"/>
  </r>
  <r>
    <s v="GOGVQ1FIU9"/>
    <x v="815"/>
    <n v="1032207781"/>
    <d v="2024-04-06T00:00:00"/>
    <n v="184"/>
    <n v="99221"/>
    <s v="A07.1"/>
    <n v="158"/>
    <n v="155"/>
    <x v="0"/>
    <x v="0"/>
    <x v="7"/>
    <s v="No"/>
    <s v="Partially Paid"/>
    <s v="Paid"/>
  </r>
  <r>
    <s v="H8VCBURZWO"/>
    <x v="816"/>
    <n v="1732416693"/>
    <s v="05/29/2024"/>
    <n v="271"/>
    <n v="99222"/>
    <s v="A04.8"/>
    <n v="190"/>
    <n v="175"/>
    <x v="0"/>
    <x v="2"/>
    <x v="3"/>
    <s v="Yes"/>
    <s v="Partially Paid"/>
    <s v="Partially Paid"/>
  </r>
  <r>
    <s v="K95BNWSARB"/>
    <x v="817"/>
    <n v="8510122204"/>
    <s v="06/18/2024"/>
    <n v="270"/>
    <n v="99223"/>
    <s v="A04.6"/>
    <n v="201"/>
    <n v="174"/>
    <x v="0"/>
    <x v="2"/>
    <x v="1"/>
    <s v="Yes"/>
    <s v="Open"/>
    <s v="Paid"/>
  </r>
  <r>
    <s v="1PS63SZRP0"/>
    <x v="818"/>
    <n v="1455603496"/>
    <s v="09/20/2024"/>
    <n v="117"/>
    <n v="99238"/>
    <s v="A18.2"/>
    <n v="74"/>
    <n v="61"/>
    <x v="1"/>
    <x v="1"/>
    <x v="1"/>
    <s v="No"/>
    <s v="Closed"/>
    <s v="Paid"/>
  </r>
  <r>
    <s v="CK8YU15KBX"/>
    <x v="819"/>
    <n v="4019314707"/>
    <s v="08/19/2024"/>
    <n v="422"/>
    <n v="99213"/>
    <s v="A01.0"/>
    <n v="292"/>
    <n v="278"/>
    <x v="0"/>
    <x v="0"/>
    <x v="6"/>
    <s v="No"/>
    <s v="Pending"/>
    <s v="Denied"/>
  </r>
  <r>
    <s v="B9S8MF5KB4"/>
    <x v="820"/>
    <n v="1053675238"/>
    <s v="05/30/2024"/>
    <n v="131"/>
    <n v="99221"/>
    <s v="A18.7"/>
    <n v="105"/>
    <n v="95"/>
    <x v="3"/>
    <x v="1"/>
    <x v="3"/>
    <s v="No"/>
    <s v="Open"/>
    <s v="Denied"/>
  </r>
  <r>
    <s v="G3BUR8IZXD"/>
    <x v="821"/>
    <n v="3070702239"/>
    <d v="2024-10-08T00:00:00"/>
    <n v="233"/>
    <n v="99214"/>
    <s v="A06.0"/>
    <n v="174"/>
    <n v="160"/>
    <x v="0"/>
    <x v="0"/>
    <x v="2"/>
    <s v="Yes"/>
    <s v="Denied"/>
    <s v="Denied"/>
  </r>
  <r>
    <s v="X6QGCE5S71"/>
    <x v="822"/>
    <n v="746166052"/>
    <s v="08/28/2024"/>
    <n v="133"/>
    <n v="99233"/>
    <s v="A02.0"/>
    <n v="114"/>
    <n v="113"/>
    <x v="0"/>
    <x v="2"/>
    <x v="1"/>
    <s v="No"/>
    <s v="On Hold"/>
    <s v="Denied"/>
  </r>
  <r>
    <s v="EC3CBF0A85"/>
    <x v="823"/>
    <n v="4256135804"/>
    <s v="07/26/2024"/>
    <n v="297"/>
    <n v="99214"/>
    <s v="A07.1"/>
    <n v="216"/>
    <n v="203"/>
    <x v="2"/>
    <x v="2"/>
    <x v="5"/>
    <s v="Yes"/>
    <s v="Partially Paid"/>
    <s v="Paid"/>
  </r>
  <r>
    <s v="HRS9X0U3RP"/>
    <x v="824"/>
    <n v="548964289"/>
    <d v="2024-10-06T00:00:00"/>
    <n v="342"/>
    <n v="99223"/>
    <s v="A03.1"/>
    <n v="210"/>
    <n v="180"/>
    <x v="1"/>
    <x v="2"/>
    <x v="4"/>
    <s v="Yes"/>
    <s v="On Hold"/>
    <s v="Paid"/>
  </r>
  <r>
    <s v="T30CYF9HYC"/>
    <x v="825"/>
    <n v="8280092326"/>
    <d v="2024-10-08T00:00:00"/>
    <n v="442"/>
    <n v="99232"/>
    <s v="A19.1"/>
    <n v="342"/>
    <n v="330"/>
    <x v="3"/>
    <x v="1"/>
    <x v="2"/>
    <s v="No"/>
    <s v="Denied"/>
    <s v="Paid"/>
  </r>
  <r>
    <s v="68CRU97135"/>
    <x v="826"/>
    <n v="2020812653"/>
    <d v="2024-07-06T00:00:00"/>
    <n v="400"/>
    <n v="99221"/>
    <s v="A03.8"/>
    <n v="245"/>
    <n v="201"/>
    <x v="0"/>
    <x v="0"/>
    <x v="2"/>
    <s v="No"/>
    <s v="Closed"/>
    <s v="Denied"/>
  </r>
  <r>
    <s v="TFPW9XYEUW"/>
    <x v="827"/>
    <n v="531953356"/>
    <s v="08/20/2024"/>
    <n v="399"/>
    <n v="99233"/>
    <s v="A01.5"/>
    <n v="346"/>
    <n v="320"/>
    <x v="3"/>
    <x v="0"/>
    <x v="5"/>
    <s v="Yes"/>
    <s v="On Hold"/>
    <s v="Denied"/>
  </r>
  <r>
    <s v="WWY9YQYOR5"/>
    <x v="828"/>
    <n v="1645428235"/>
    <s v="07/20/2024"/>
    <n v="217"/>
    <n v="99214"/>
    <s v="A17.1"/>
    <n v="147"/>
    <n v="142"/>
    <x v="1"/>
    <x v="1"/>
    <x v="3"/>
    <s v="Yes"/>
    <s v="On Hold"/>
    <s v="Paid"/>
  </r>
  <r>
    <s v="HZUOM3LF4T"/>
    <x v="829"/>
    <n v="4687779032"/>
    <d v="2024-07-05T00:00:00"/>
    <n v="463"/>
    <n v="99214"/>
    <s v="A19.8"/>
    <n v="386"/>
    <n v="353"/>
    <x v="1"/>
    <x v="1"/>
    <x v="1"/>
    <s v="Yes"/>
    <s v="On Hold"/>
    <s v="Denied"/>
  </r>
  <r>
    <s v="HY0R1T7JO0"/>
    <x v="830"/>
    <n v="6341148941"/>
    <d v="2024-12-08T00:00:00"/>
    <n v="222"/>
    <n v="99221"/>
    <s v="A01.5"/>
    <n v="170"/>
    <n v="162"/>
    <x v="1"/>
    <x v="1"/>
    <x v="1"/>
    <s v="No"/>
    <s v="Pending"/>
    <s v="Denied"/>
  </r>
  <r>
    <s v="HDHWAID8ZV"/>
    <x v="831"/>
    <n v="6774835174"/>
    <s v="07/13/2024"/>
    <n v="398"/>
    <n v="99214"/>
    <s v="A03.9"/>
    <n v="265"/>
    <n v="227"/>
    <x v="1"/>
    <x v="2"/>
    <x v="5"/>
    <s v="Yes"/>
    <s v="Partially Paid"/>
    <s v="Paid"/>
  </r>
  <r>
    <s v="AI9ZGV3O5W"/>
    <x v="832"/>
    <n v="392140271"/>
    <d v="2024-01-06T00:00:00"/>
    <n v="178"/>
    <n v="99221"/>
    <s v="A18.6"/>
    <n v="110"/>
    <n v="94"/>
    <x v="2"/>
    <x v="2"/>
    <x v="3"/>
    <s v="No"/>
    <s v="Partially Paid"/>
    <s v="Paid"/>
  </r>
  <r>
    <s v="A25OXEV0JO"/>
    <x v="833"/>
    <n v="8439672012"/>
    <d v="2024-09-07T00:00:00"/>
    <n v="269"/>
    <n v="99231"/>
    <s v="A07.9"/>
    <n v="186"/>
    <n v="154"/>
    <x v="2"/>
    <x v="1"/>
    <x v="0"/>
    <s v="No"/>
    <s v="Open"/>
    <s v="Paid"/>
  </r>
  <r>
    <s v="6ZCYVNN8OD"/>
    <x v="834"/>
    <n v="7197023128"/>
    <s v="08/20/2024"/>
    <n v="215"/>
    <n v="99231"/>
    <s v="A16.4"/>
    <n v="161"/>
    <n v="160"/>
    <x v="0"/>
    <x v="2"/>
    <x v="5"/>
    <s v="Yes"/>
    <s v="Partially Paid"/>
    <s v="Denied"/>
  </r>
  <r>
    <s v="RNZRP67BH9"/>
    <x v="835"/>
    <n v="2526154055"/>
    <d v="2024-02-05T00:00:00"/>
    <n v="250"/>
    <n v="99232"/>
    <s v="A06.5"/>
    <n v="171"/>
    <n v="141"/>
    <x v="2"/>
    <x v="1"/>
    <x v="4"/>
    <s v="Yes"/>
    <s v="Pending"/>
    <s v="Paid"/>
  </r>
  <r>
    <s v="09YQMXRO6E"/>
    <x v="836"/>
    <n v="1501023913"/>
    <s v="07/17/2024"/>
    <n v="366"/>
    <n v="99231"/>
    <s v="A19.9"/>
    <n v="299"/>
    <n v="274"/>
    <x v="0"/>
    <x v="2"/>
    <x v="6"/>
    <s v="Yes"/>
    <s v="Partially Paid"/>
    <s v="Partially Paid"/>
  </r>
  <r>
    <s v="6A59DETALK"/>
    <x v="837"/>
    <n v="4414052055"/>
    <d v="2024-02-06T00:00:00"/>
    <n v="294"/>
    <n v="99223"/>
    <s v="A01.6"/>
    <n v="252"/>
    <n v="249"/>
    <x v="3"/>
    <x v="2"/>
    <x v="2"/>
    <s v="No"/>
    <s v="Denied"/>
    <s v="Denied"/>
  </r>
  <r>
    <s v="41NJ11CAZ5"/>
    <x v="838"/>
    <n v="478428518"/>
    <s v="09/15/2024"/>
    <n v="201"/>
    <n v="99223"/>
    <s v="A18.5"/>
    <n v="166"/>
    <n v="148"/>
    <x v="2"/>
    <x v="0"/>
    <x v="0"/>
    <s v="Yes"/>
    <s v="Partially Paid"/>
    <s v="Paid"/>
  </r>
  <r>
    <s v="ERMK3M2VY1"/>
    <x v="839"/>
    <n v="2917700385"/>
    <d v="2024-12-08T00:00:00"/>
    <n v="311"/>
    <n v="99223"/>
    <s v="A02.1"/>
    <n v="201"/>
    <n v="170"/>
    <x v="3"/>
    <x v="1"/>
    <x v="3"/>
    <s v="No"/>
    <s v="Pending"/>
    <s v="Paid"/>
  </r>
  <r>
    <s v="XCEM92G6KD"/>
    <x v="840"/>
    <n v="6226018283"/>
    <s v="07/13/2024"/>
    <n v="323"/>
    <n v="99222"/>
    <s v="A01.5"/>
    <n v="243"/>
    <n v="209"/>
    <x v="1"/>
    <x v="1"/>
    <x v="5"/>
    <s v="Yes"/>
    <s v="Partially Paid"/>
    <s v="Denied"/>
  </r>
  <r>
    <s v="IDINVUDJGV"/>
    <x v="841"/>
    <n v="413266303"/>
    <s v="07/30/2024"/>
    <n v="212"/>
    <n v="99233"/>
    <s v="A01.2"/>
    <n v="143"/>
    <n v="122"/>
    <x v="3"/>
    <x v="1"/>
    <x v="3"/>
    <s v="No"/>
    <s v="Denied"/>
    <s v="Partially Paid"/>
  </r>
  <r>
    <s v="XVK5C66UU1"/>
    <x v="842"/>
    <n v="2610167909"/>
    <d v="2024-04-05T00:00:00"/>
    <n v="117"/>
    <n v="99214"/>
    <s v="A18.8"/>
    <n v="92"/>
    <n v="80"/>
    <x v="0"/>
    <x v="0"/>
    <x v="1"/>
    <s v="Yes"/>
    <s v="Denied"/>
    <s v="Paid"/>
  </r>
  <r>
    <s v="2MNJ971AQC"/>
    <x v="843"/>
    <n v="7845937520"/>
    <s v="07/22/2024"/>
    <n v="212"/>
    <n v="99213"/>
    <s v="A17.9"/>
    <n v="183"/>
    <n v="149"/>
    <x v="3"/>
    <x v="0"/>
    <x v="6"/>
    <s v="Yes"/>
    <s v="Partially Paid"/>
    <s v="Paid"/>
  </r>
  <r>
    <s v="LUGLSEXRHH"/>
    <x v="844"/>
    <n v="5493920757"/>
    <s v="07/24/2024"/>
    <n v="285"/>
    <n v="99222"/>
    <s v="A16.8"/>
    <n v="233"/>
    <n v="210"/>
    <x v="0"/>
    <x v="2"/>
    <x v="7"/>
    <s v="No"/>
    <s v="Pending"/>
    <s v="Paid"/>
  </r>
  <r>
    <s v="VSZXB4RKBB"/>
    <x v="845"/>
    <n v="3715469538"/>
    <s v="07/29/2024"/>
    <n v="462"/>
    <n v="99213"/>
    <s v="A08.5"/>
    <n v="349"/>
    <n v="290"/>
    <x v="1"/>
    <x v="1"/>
    <x v="7"/>
    <s v="No"/>
    <s v="Closed"/>
    <s v="Paid"/>
  </r>
  <r>
    <s v="4LBC66TAM4"/>
    <x v="846"/>
    <n v="3009043882"/>
    <d v="2024-07-05T00:00:00"/>
    <n v="115"/>
    <n v="99221"/>
    <s v="A19.0"/>
    <n v="91"/>
    <n v="86"/>
    <x v="1"/>
    <x v="2"/>
    <x v="0"/>
    <s v="Yes"/>
    <s v="Open"/>
    <s v="Denied"/>
  </r>
  <r>
    <s v="VW7UAO4ZXG"/>
    <x v="847"/>
    <n v="9543358992"/>
    <s v="07/19/2024"/>
    <n v="302"/>
    <n v="99213"/>
    <s v="A08.9"/>
    <n v="211"/>
    <n v="202"/>
    <x v="1"/>
    <x v="1"/>
    <x v="3"/>
    <s v="No"/>
    <s v="Pending"/>
    <s v="Paid"/>
  </r>
  <r>
    <s v="7N4H8QXWN2"/>
    <x v="848"/>
    <n v="3804574549"/>
    <d v="2024-10-08T00:00:00"/>
    <n v="278"/>
    <n v="99233"/>
    <s v="A04.7"/>
    <n v="222"/>
    <n v="185"/>
    <x v="1"/>
    <x v="0"/>
    <x v="3"/>
    <s v="No"/>
    <s v="Open"/>
    <s v="Paid"/>
  </r>
  <r>
    <s v="K5QT9NFGOE"/>
    <x v="849"/>
    <n v="3307221571"/>
    <d v="2024-04-05T00:00:00"/>
    <n v="284"/>
    <n v="99213"/>
    <s v="A18.0"/>
    <n v="201"/>
    <n v="196"/>
    <x v="3"/>
    <x v="2"/>
    <x v="2"/>
    <s v="Yes"/>
    <s v="On Hold"/>
    <s v="Partially Paid"/>
  </r>
  <r>
    <s v="YKWF983LVJ"/>
    <x v="850"/>
    <n v="2693287859"/>
    <s v="07/31/2024"/>
    <n v="283"/>
    <n v="99231"/>
    <s v="A08.1"/>
    <n v="239"/>
    <n v="195"/>
    <x v="2"/>
    <x v="1"/>
    <x v="4"/>
    <s v="No"/>
    <s v="Denied"/>
    <s v="Paid"/>
  </r>
  <r>
    <s v="6VZSRX1QIG"/>
    <x v="851"/>
    <n v="9547429282"/>
    <d v="2024-07-06T00:00:00"/>
    <n v="148"/>
    <n v="99221"/>
    <s v="A05.6"/>
    <n v="106"/>
    <n v="91"/>
    <x v="0"/>
    <x v="0"/>
    <x v="3"/>
    <s v="No"/>
    <s v="Pending"/>
    <s v="Partially Paid"/>
  </r>
  <r>
    <s v="8W8IUAKOHP"/>
    <x v="852"/>
    <n v="8461022469"/>
    <s v="08/13/2024"/>
    <n v="247"/>
    <n v="99221"/>
    <s v="A18.9"/>
    <n v="168"/>
    <n v="150"/>
    <x v="1"/>
    <x v="1"/>
    <x v="5"/>
    <s v="No"/>
    <s v="On Hold"/>
    <s v="Denied"/>
  </r>
  <r>
    <s v="SZMCXTGOR6"/>
    <x v="853"/>
    <n v="8697678811"/>
    <d v="2024-11-09T00:00:00"/>
    <n v="346"/>
    <n v="99213"/>
    <s v="A08.3"/>
    <n v="290"/>
    <n v="254"/>
    <x v="2"/>
    <x v="1"/>
    <x v="3"/>
    <s v="Yes"/>
    <s v="Denied"/>
    <s v="Partially Paid"/>
  </r>
  <r>
    <s v="T8AJ3PSB0G"/>
    <x v="854"/>
    <n v="9671633814"/>
    <s v="09/13/2024"/>
    <n v="473"/>
    <n v="99238"/>
    <s v="A08.2"/>
    <n v="401"/>
    <n v="330"/>
    <x v="0"/>
    <x v="1"/>
    <x v="7"/>
    <s v="Yes"/>
    <s v="Denied"/>
    <s v="Denied"/>
  </r>
  <r>
    <s v="IWX04IUGDO"/>
    <x v="855"/>
    <n v="3580071907"/>
    <s v="08/16/2024"/>
    <n v="244"/>
    <n v="99231"/>
    <s v="A06.9"/>
    <n v="197"/>
    <n v="177"/>
    <x v="3"/>
    <x v="1"/>
    <x v="4"/>
    <s v="No"/>
    <s v="Partially Paid"/>
    <s v="Paid"/>
  </r>
  <r>
    <s v="HWFS54VKEP"/>
    <x v="856"/>
    <n v="2635881471"/>
    <s v="07/14/2024"/>
    <n v="286"/>
    <n v="99231"/>
    <s v="A02.3"/>
    <n v="176"/>
    <n v="175"/>
    <x v="2"/>
    <x v="2"/>
    <x v="1"/>
    <s v="No"/>
    <s v="Denied"/>
    <s v="Partially Paid"/>
  </r>
  <r>
    <s v="8J9QLTOXN0"/>
    <x v="857"/>
    <n v="6675714223"/>
    <s v="05/23/2024"/>
    <n v="392"/>
    <n v="99222"/>
    <s v="A19.9"/>
    <n v="341"/>
    <n v="334"/>
    <x v="1"/>
    <x v="0"/>
    <x v="1"/>
    <s v="Yes"/>
    <s v="Closed"/>
    <s v="Partially Paid"/>
  </r>
  <r>
    <s v="9MT9VUTO0Q"/>
    <x v="858"/>
    <n v="9546221430"/>
    <s v="05/23/2024"/>
    <n v="487"/>
    <n v="99223"/>
    <s v="A16.4"/>
    <n v="377"/>
    <n v="338"/>
    <x v="2"/>
    <x v="1"/>
    <x v="0"/>
    <s v="Yes"/>
    <s v="Denied"/>
    <s v="Denied"/>
  </r>
  <r>
    <s v="QP0LH96DF9"/>
    <x v="859"/>
    <n v="6338721263"/>
    <s v="05/18/2024"/>
    <n v="215"/>
    <n v="99223"/>
    <s v="A07.9"/>
    <n v="156"/>
    <n v="139"/>
    <x v="0"/>
    <x v="1"/>
    <x v="4"/>
    <s v="No"/>
    <s v="Partially Paid"/>
    <s v="Denied"/>
  </r>
  <r>
    <s v="E3AUEQR4W7"/>
    <x v="860"/>
    <n v="4718222677"/>
    <d v="2024-07-05T00:00:00"/>
    <n v="411"/>
    <n v="99214"/>
    <s v="A16.8"/>
    <n v="251"/>
    <n v="221"/>
    <x v="0"/>
    <x v="2"/>
    <x v="7"/>
    <s v="No"/>
    <s v="Open"/>
    <s v="Partially Paid"/>
  </r>
  <r>
    <s v="18FCY3QXSL"/>
    <x v="861"/>
    <n v="3069417949"/>
    <s v="05/17/2024"/>
    <n v="479"/>
    <n v="99231"/>
    <s v="A02.9"/>
    <n v="367"/>
    <n v="353"/>
    <x v="0"/>
    <x v="0"/>
    <x v="3"/>
    <s v="Yes"/>
    <s v="Partially Paid"/>
    <s v="Paid"/>
  </r>
  <r>
    <s v="6H0WRQY9CU"/>
    <x v="862"/>
    <n v="8725423727"/>
    <s v="06/14/2024"/>
    <n v="387"/>
    <n v="99238"/>
    <s v="A16.8"/>
    <n v="310"/>
    <n v="274"/>
    <x v="3"/>
    <x v="0"/>
    <x v="6"/>
    <s v="No"/>
    <s v="Partially Paid"/>
    <s v="Partially Paid"/>
  </r>
  <r>
    <s v="1BRFVQUBRX"/>
    <x v="863"/>
    <n v="9748845982"/>
    <d v="2024-01-08T00:00:00"/>
    <n v="359"/>
    <n v="99214"/>
    <s v="A08.4"/>
    <n v="243"/>
    <n v="223"/>
    <x v="3"/>
    <x v="0"/>
    <x v="7"/>
    <s v="Yes"/>
    <s v="Partially Paid"/>
    <s v="Paid"/>
  </r>
  <r>
    <s v="IT63EE5CMJ"/>
    <x v="864"/>
    <n v="9620728728"/>
    <s v="05/22/2024"/>
    <n v="284"/>
    <n v="99213"/>
    <s v="A15.9"/>
    <n v="202"/>
    <n v="168"/>
    <x v="3"/>
    <x v="2"/>
    <x v="2"/>
    <s v="No"/>
    <s v="Pending"/>
    <s v="Partially Paid"/>
  </r>
  <r>
    <s v="49ECQLXTDA"/>
    <x v="865"/>
    <n v="2435320511"/>
    <s v="08/17/2024"/>
    <n v="113"/>
    <n v="99233"/>
    <s v="A09.9"/>
    <n v="89"/>
    <n v="87"/>
    <x v="1"/>
    <x v="2"/>
    <x v="2"/>
    <s v="No"/>
    <s v="Partially Paid"/>
    <s v="Denied"/>
  </r>
  <r>
    <s v="6CE0BBF8CQ"/>
    <x v="866"/>
    <n v="3504290891"/>
    <d v="2024-12-07T00:00:00"/>
    <n v="334"/>
    <n v="99215"/>
    <s v="A08.9"/>
    <n v="284"/>
    <n v="260"/>
    <x v="2"/>
    <x v="0"/>
    <x v="4"/>
    <s v="No"/>
    <s v="Denied"/>
    <s v="Paid"/>
  </r>
  <r>
    <s v="R7YZ5O4B4N"/>
    <x v="867"/>
    <n v="2570622396"/>
    <s v="07/31/2024"/>
    <n v="161"/>
    <n v="99231"/>
    <s v="A03.0"/>
    <n v="136"/>
    <n v="113"/>
    <x v="1"/>
    <x v="1"/>
    <x v="3"/>
    <s v="No"/>
    <s v="Pending"/>
    <s v="Paid"/>
  </r>
  <r>
    <s v="IEJA4FOYOI"/>
    <x v="868"/>
    <n v="4481422046"/>
    <d v="2024-11-06T00:00:00"/>
    <n v="144"/>
    <n v="99233"/>
    <s v="A08.0"/>
    <n v="127"/>
    <n v="112"/>
    <x v="0"/>
    <x v="1"/>
    <x v="7"/>
    <s v="No"/>
    <s v="Partially Paid"/>
    <s v="Partially Paid"/>
  </r>
  <r>
    <s v="46W89UT7GW"/>
    <x v="869"/>
    <n v="2156203825"/>
    <s v="09/17/2024"/>
    <n v="307"/>
    <n v="99221"/>
    <s v="A18.7"/>
    <n v="227"/>
    <n v="202"/>
    <x v="0"/>
    <x v="0"/>
    <x v="6"/>
    <s v="Yes"/>
    <s v="Partially Paid"/>
    <s v="Denied"/>
  </r>
  <r>
    <s v="DP10O1MHPI"/>
    <x v="870"/>
    <n v="8891698842"/>
    <d v="2024-07-08T00:00:00"/>
    <n v="285"/>
    <n v="99222"/>
    <s v="A03.2"/>
    <n v="192"/>
    <n v="162"/>
    <x v="1"/>
    <x v="1"/>
    <x v="3"/>
    <s v="No"/>
    <s v="On Hold"/>
    <s v="Denied"/>
  </r>
  <r>
    <s v="4GYGW44HX0"/>
    <x v="871"/>
    <n v="9958358078"/>
    <d v="2024-11-05T00:00:00"/>
    <n v="332"/>
    <n v="99223"/>
    <s v="A04.2"/>
    <n v="277"/>
    <n v="245"/>
    <x v="0"/>
    <x v="0"/>
    <x v="0"/>
    <s v="Yes"/>
    <s v="Partially Paid"/>
    <s v="Denied"/>
  </r>
  <r>
    <s v="M5OQVEKK69"/>
    <x v="872"/>
    <n v="9602608431"/>
    <d v="2024-09-05T00:00:00"/>
    <n v="167"/>
    <n v="99215"/>
    <s v="A18.2"/>
    <n v="144"/>
    <n v="143"/>
    <x v="2"/>
    <x v="2"/>
    <x v="7"/>
    <s v="No"/>
    <s v="Pending"/>
    <s v="Paid"/>
  </r>
  <r>
    <s v="XYLJG8GPJD"/>
    <x v="873"/>
    <n v="8667299378"/>
    <s v="06/16/2024"/>
    <n v="404"/>
    <n v="99231"/>
    <s v="A05.9"/>
    <n v="319"/>
    <n v="263"/>
    <x v="0"/>
    <x v="2"/>
    <x v="7"/>
    <s v="No"/>
    <s v="On Hold"/>
    <s v="Partially Paid"/>
  </r>
  <r>
    <s v="5MJVJFSEK0"/>
    <x v="874"/>
    <n v="8963202719"/>
    <d v="2024-10-05T00:00:00"/>
    <n v="336"/>
    <n v="99232"/>
    <s v="A16.2"/>
    <n v="263"/>
    <n v="230"/>
    <x v="1"/>
    <x v="1"/>
    <x v="3"/>
    <s v="No"/>
    <s v="Open"/>
    <s v="Paid"/>
  </r>
  <r>
    <s v="QXY8YO7IPK"/>
    <x v="875"/>
    <n v="3750245866"/>
    <d v="2024-05-06T00:00:00"/>
    <n v="326"/>
    <n v="99221"/>
    <s v="A03.0"/>
    <n v="279"/>
    <n v="264"/>
    <x v="3"/>
    <x v="1"/>
    <x v="0"/>
    <s v="Yes"/>
    <s v="Open"/>
    <s v="Partially Paid"/>
  </r>
  <r>
    <s v="I0COEIQ712"/>
    <x v="876"/>
    <n v="1931012006"/>
    <s v="07/15/2024"/>
    <n v="286"/>
    <n v="99213"/>
    <s v="A01.9"/>
    <n v="174"/>
    <n v="171"/>
    <x v="2"/>
    <x v="1"/>
    <x v="3"/>
    <s v="No"/>
    <s v="Partially Paid"/>
    <s v="Paid"/>
  </r>
  <r>
    <s v="3N6Q9230T3"/>
    <x v="877"/>
    <n v="8028872659"/>
    <d v="2024-07-09T00:00:00"/>
    <n v="280"/>
    <n v="99223"/>
    <s v="A09.9"/>
    <n v="194"/>
    <n v="188"/>
    <x v="0"/>
    <x v="1"/>
    <x v="1"/>
    <s v="Yes"/>
    <s v="Partially Paid"/>
    <s v="Paid"/>
  </r>
  <r>
    <s v="B8G2Z3P19S"/>
    <x v="878"/>
    <n v="1671136174"/>
    <d v="2024-03-05T00:00:00"/>
    <n v="445"/>
    <n v="99221"/>
    <s v="A04.5"/>
    <n v="372"/>
    <n v="305"/>
    <x v="3"/>
    <x v="0"/>
    <x v="0"/>
    <s v="Yes"/>
    <s v="On Hold"/>
    <s v="Paid"/>
  </r>
  <r>
    <s v="8J0ZS3KIBR"/>
    <x v="879"/>
    <n v="4649607046"/>
    <d v="2024-11-06T00:00:00"/>
    <n v="169"/>
    <n v="99232"/>
    <s v="A16.1"/>
    <n v="126"/>
    <n v="107"/>
    <x v="0"/>
    <x v="2"/>
    <x v="2"/>
    <s v="Yes"/>
    <s v="Partially Paid"/>
    <s v="Paid"/>
  </r>
  <r>
    <s v="F6SHBARQ3Z"/>
    <x v="880"/>
    <n v="3721756429"/>
    <s v="06/28/2024"/>
    <n v="184"/>
    <n v="99221"/>
    <s v="A18.4"/>
    <n v="147"/>
    <n v="122"/>
    <x v="1"/>
    <x v="0"/>
    <x v="3"/>
    <s v="Yes"/>
    <s v="Denied"/>
    <s v="Paid"/>
  </r>
  <r>
    <s v="QB701VMD0V"/>
    <x v="881"/>
    <n v="8611941725"/>
    <d v="2024-10-07T00:00:00"/>
    <n v="388"/>
    <n v="99231"/>
    <s v="A05.3"/>
    <n v="249"/>
    <n v="221"/>
    <x v="3"/>
    <x v="0"/>
    <x v="1"/>
    <s v="No"/>
    <s v="Partially Paid"/>
    <s v="Denied"/>
  </r>
  <r>
    <s v="GNEA2YZX7V"/>
    <x v="882"/>
    <n v="8366349464"/>
    <s v="08/24/2024"/>
    <n v="476"/>
    <n v="99221"/>
    <s v="A18.7"/>
    <n v="400"/>
    <n v="383"/>
    <x v="3"/>
    <x v="1"/>
    <x v="7"/>
    <s v="No"/>
    <s v="Partially Paid"/>
    <s v="Denied"/>
  </r>
  <r>
    <s v="MEI0899HP0"/>
    <x v="883"/>
    <n v="6104869152"/>
    <s v="07/13/2024"/>
    <n v="281"/>
    <n v="99231"/>
    <s v="A08.4"/>
    <n v="177"/>
    <n v="152"/>
    <x v="3"/>
    <x v="0"/>
    <x v="2"/>
    <s v="Yes"/>
    <s v="Partially Paid"/>
    <s v="Paid"/>
  </r>
  <r>
    <s v="HV6YJFPHS1"/>
    <x v="884"/>
    <n v="7582121775"/>
    <s v="08/19/2024"/>
    <n v="498"/>
    <n v="99213"/>
    <s v="A01.5"/>
    <n v="308"/>
    <n v="305"/>
    <x v="2"/>
    <x v="2"/>
    <x v="4"/>
    <s v="Yes"/>
    <s v="Partially Paid"/>
    <s v="Partially Paid"/>
  </r>
  <r>
    <s v="I70YO0KX89"/>
    <x v="885"/>
    <n v="3141924361"/>
    <s v="06/22/2024"/>
    <n v="406"/>
    <n v="99214"/>
    <s v="A07.0"/>
    <n v="294"/>
    <n v="235"/>
    <x v="3"/>
    <x v="2"/>
    <x v="6"/>
    <s v="Yes"/>
    <s v="On Hold"/>
    <s v="Paid"/>
  </r>
  <r>
    <s v="SVHZ5N5L9U"/>
    <x v="886"/>
    <n v="5905265146"/>
    <s v="05/23/2024"/>
    <n v="480"/>
    <n v="99238"/>
    <s v="A16.1"/>
    <n v="353"/>
    <n v="284"/>
    <x v="1"/>
    <x v="2"/>
    <x v="0"/>
    <s v="Yes"/>
    <s v="Closed"/>
    <s v="Denied"/>
  </r>
  <r>
    <s v="KRG7YQLWBN"/>
    <x v="887"/>
    <n v="5248542589"/>
    <s v="07/31/2024"/>
    <n v="455"/>
    <n v="99233"/>
    <s v="A03.3"/>
    <n v="348"/>
    <n v="338"/>
    <x v="1"/>
    <x v="2"/>
    <x v="6"/>
    <s v="Yes"/>
    <s v="Open"/>
    <s v="Denied"/>
  </r>
  <r>
    <s v="6T7T133G7D"/>
    <x v="888"/>
    <n v="3000311504"/>
    <s v="09/16/2024"/>
    <n v="395"/>
    <n v="99215"/>
    <s v="A09.0"/>
    <n v="326"/>
    <n v="301"/>
    <x v="1"/>
    <x v="1"/>
    <x v="5"/>
    <s v="No"/>
    <s v="Denied"/>
    <s v="Paid"/>
  </r>
  <r>
    <s v="NBANX0TOE2"/>
    <x v="889"/>
    <n v="2381722100"/>
    <s v="06/28/2024"/>
    <n v="469"/>
    <n v="99238"/>
    <s v="A18.1"/>
    <n v="409"/>
    <n v="347"/>
    <x v="2"/>
    <x v="1"/>
    <x v="2"/>
    <s v="Yes"/>
    <s v="Closed"/>
    <s v="Paid"/>
  </r>
  <r>
    <s v="L3ZDDFMPV3"/>
    <x v="890"/>
    <n v="4581621497"/>
    <s v="05/31/2024"/>
    <n v="363"/>
    <n v="99232"/>
    <s v="A05.4"/>
    <n v="263"/>
    <n v="249"/>
    <x v="3"/>
    <x v="0"/>
    <x v="2"/>
    <s v="Yes"/>
    <s v="Closed"/>
    <s v="Denied"/>
  </r>
  <r>
    <s v="OF1IZ9KE0U"/>
    <x v="891"/>
    <n v="4902229116"/>
    <s v="08/29/2024"/>
    <n v="382"/>
    <n v="99215"/>
    <s v="A15.0"/>
    <n v="332"/>
    <n v="292"/>
    <x v="2"/>
    <x v="0"/>
    <x v="6"/>
    <s v="No"/>
    <s v="Open"/>
    <s v="Denied"/>
  </r>
  <r>
    <s v="N83QNF7PKZ"/>
    <x v="892"/>
    <n v="528779782"/>
    <s v="05/19/2024"/>
    <n v="379"/>
    <n v="99213"/>
    <s v="A17.8"/>
    <n v="287"/>
    <n v="269"/>
    <x v="3"/>
    <x v="0"/>
    <x v="7"/>
    <s v="Yes"/>
    <s v="Open"/>
    <s v="Paid"/>
  </r>
  <r>
    <s v="2WAHO1CP2T"/>
    <x v="893"/>
    <n v="5885172108"/>
    <s v="06/24/2024"/>
    <n v="329"/>
    <n v="99214"/>
    <s v="A06.9"/>
    <n v="278"/>
    <n v="227"/>
    <x v="1"/>
    <x v="1"/>
    <x v="3"/>
    <s v="No"/>
    <s v="Open"/>
    <s v="Denied"/>
  </r>
  <r>
    <s v="MR1H4QC8D4"/>
    <x v="894"/>
    <n v="1765819523"/>
    <s v="08/25/2024"/>
    <n v="416"/>
    <n v="99232"/>
    <s v="A05.4"/>
    <n v="293"/>
    <n v="281"/>
    <x v="1"/>
    <x v="2"/>
    <x v="1"/>
    <s v="No"/>
    <s v="Closed"/>
    <s v="Partially Paid"/>
  </r>
  <r>
    <s v="8HMEE9PJR9"/>
    <x v="895"/>
    <n v="8570871268"/>
    <s v="08/23/2024"/>
    <n v="301"/>
    <n v="99233"/>
    <s v="A08.8"/>
    <n v="268"/>
    <n v="248"/>
    <x v="0"/>
    <x v="0"/>
    <x v="4"/>
    <s v="No"/>
    <s v="Pending"/>
    <s v="Denied"/>
  </r>
  <r>
    <s v="FOPP5FC18T"/>
    <x v="896"/>
    <n v="8462713189"/>
    <d v="2024-06-05T00:00:00"/>
    <n v="334"/>
    <n v="99215"/>
    <s v="A05.9"/>
    <n v="225"/>
    <n v="210"/>
    <x v="2"/>
    <x v="0"/>
    <x v="2"/>
    <s v="No"/>
    <s v="Open"/>
    <s v="Denied"/>
  </r>
  <r>
    <s v="A1C4LOOH00"/>
    <x v="897"/>
    <n v="8197879394"/>
    <s v="08/22/2024"/>
    <n v="107"/>
    <n v="99231"/>
    <s v="A05.2"/>
    <n v="95"/>
    <n v="80"/>
    <x v="0"/>
    <x v="2"/>
    <x v="2"/>
    <s v="Yes"/>
    <s v="On Hold"/>
    <s v="Partially Paid"/>
  </r>
  <r>
    <s v="VXI14OAQE1"/>
    <x v="898"/>
    <n v="3085760271"/>
    <d v="2024-02-07T00:00:00"/>
    <n v="204"/>
    <n v="99222"/>
    <s v="A03.2"/>
    <n v="148"/>
    <n v="126"/>
    <x v="0"/>
    <x v="0"/>
    <x v="3"/>
    <s v="Yes"/>
    <s v="Closed"/>
    <s v="Partially Paid"/>
  </r>
  <r>
    <s v="J5IMF7CN9K"/>
    <x v="899"/>
    <n v="7606025640"/>
    <d v="2024-03-05T00:00:00"/>
    <n v="271"/>
    <n v="99232"/>
    <s v="A04.4"/>
    <n v="231"/>
    <n v="218"/>
    <x v="2"/>
    <x v="2"/>
    <x v="4"/>
    <s v="Yes"/>
    <s v="Pending"/>
    <s v="Denied"/>
  </r>
  <r>
    <s v="ZXOBOP6L8H"/>
    <x v="900"/>
    <n v="1821811106"/>
    <s v="07/29/2024"/>
    <n v="389"/>
    <n v="99233"/>
    <s v="A02.8"/>
    <n v="253"/>
    <n v="211"/>
    <x v="1"/>
    <x v="0"/>
    <x v="5"/>
    <s v="No"/>
    <s v="Pending"/>
    <s v="Paid"/>
  </r>
  <r>
    <s v="PKT90UJDIT"/>
    <x v="901"/>
    <n v="4792942047"/>
    <s v="09/18/2024"/>
    <n v="441"/>
    <n v="99233"/>
    <s v="A06.5"/>
    <n v="325"/>
    <n v="261"/>
    <x v="3"/>
    <x v="2"/>
    <x v="5"/>
    <s v="Yes"/>
    <s v="On Hold"/>
    <s v="Partially Paid"/>
  </r>
  <r>
    <s v="OE9GPP394G"/>
    <x v="902"/>
    <n v="6408465352"/>
    <s v="08/28/2024"/>
    <n v="207"/>
    <n v="99233"/>
    <s v="A01.4"/>
    <n v="150"/>
    <n v="141"/>
    <x v="2"/>
    <x v="1"/>
    <x v="6"/>
    <s v="Yes"/>
    <s v="Partially Paid"/>
    <s v="Partially Paid"/>
  </r>
  <r>
    <s v="FL0J8P6V5C"/>
    <x v="903"/>
    <n v="1515990361"/>
    <s v="08/13/2024"/>
    <n v="377"/>
    <n v="99221"/>
    <s v="A04.3"/>
    <n v="313"/>
    <n v="305"/>
    <x v="2"/>
    <x v="1"/>
    <x v="5"/>
    <s v="No"/>
    <s v="Open"/>
    <s v="Denied"/>
  </r>
  <r>
    <s v="AJSWRURY2W"/>
    <x v="904"/>
    <n v="593571600"/>
    <s v="08/22/2024"/>
    <n v="131"/>
    <n v="99231"/>
    <s v="A18.9"/>
    <n v="87"/>
    <n v="76"/>
    <x v="2"/>
    <x v="2"/>
    <x v="2"/>
    <s v="No"/>
    <s v="Partially Paid"/>
    <s v="Denied"/>
  </r>
  <r>
    <s v="QCXU5JFFML"/>
    <x v="905"/>
    <n v="4151838566"/>
    <s v="07/25/2024"/>
    <n v="220"/>
    <n v="99233"/>
    <s v="A01.4"/>
    <n v="162"/>
    <n v="139"/>
    <x v="1"/>
    <x v="2"/>
    <x v="1"/>
    <s v="No"/>
    <s v="Open"/>
    <s v="Partially Paid"/>
  </r>
  <r>
    <s v="QNXVUM7OEE"/>
    <x v="906"/>
    <n v="3762580864"/>
    <d v="2024-12-06T00:00:00"/>
    <n v="149"/>
    <n v="99214"/>
    <s v="A04.6"/>
    <n v="129"/>
    <n v="114"/>
    <x v="2"/>
    <x v="0"/>
    <x v="4"/>
    <s v="Yes"/>
    <s v="Pending"/>
    <s v="Paid"/>
  </r>
  <r>
    <s v="ZCUAMKSOSG"/>
    <x v="907"/>
    <n v="9447240700"/>
    <s v="06/21/2024"/>
    <n v="315"/>
    <n v="99222"/>
    <s v="A06.7"/>
    <n v="271"/>
    <n v="217"/>
    <x v="0"/>
    <x v="1"/>
    <x v="2"/>
    <s v="Yes"/>
    <s v="Open"/>
    <s v="Partially Paid"/>
  </r>
  <r>
    <s v="I1XQI0NTHV"/>
    <x v="908"/>
    <n v="1523020126"/>
    <s v="08/22/2024"/>
    <n v="288"/>
    <n v="99215"/>
    <s v="A08.0"/>
    <n v="244"/>
    <n v="205"/>
    <x v="0"/>
    <x v="2"/>
    <x v="1"/>
    <s v="Yes"/>
    <s v="Open"/>
    <s v="Paid"/>
  </r>
  <r>
    <s v="8TKKLCD9PR"/>
    <x v="909"/>
    <n v="8681656419"/>
    <s v="06/21/2024"/>
    <n v="484"/>
    <n v="99231"/>
    <s v="A03.8"/>
    <n v="304"/>
    <n v="294"/>
    <x v="1"/>
    <x v="2"/>
    <x v="2"/>
    <s v="No"/>
    <s v="Denied"/>
    <s v="Denied"/>
  </r>
  <r>
    <s v="JFAY9QX80C"/>
    <x v="910"/>
    <n v="2091307587"/>
    <s v="05/23/2024"/>
    <n v="267"/>
    <n v="99215"/>
    <s v="A01.4"/>
    <n v="181"/>
    <n v="165"/>
    <x v="3"/>
    <x v="1"/>
    <x v="2"/>
    <s v="No"/>
    <s v="Partially Paid"/>
    <s v="Partially Paid"/>
  </r>
  <r>
    <s v="ZMB1OUAPE0"/>
    <x v="911"/>
    <n v="5742108610"/>
    <d v="2024-11-06T00:00:00"/>
    <n v="422"/>
    <n v="99231"/>
    <s v="A16.1"/>
    <n v="257"/>
    <n v="219"/>
    <x v="2"/>
    <x v="0"/>
    <x v="1"/>
    <s v="No"/>
    <s v="On Hold"/>
    <s v="Partially Paid"/>
  </r>
  <r>
    <s v="11SI0FEVCZ"/>
    <x v="912"/>
    <n v="1845151929"/>
    <d v="2024-07-07T00:00:00"/>
    <n v="465"/>
    <n v="99233"/>
    <s v="A06.2"/>
    <n v="288"/>
    <n v="263"/>
    <x v="3"/>
    <x v="1"/>
    <x v="2"/>
    <s v="Yes"/>
    <s v="On Hold"/>
    <s v="Partially Paid"/>
  </r>
  <r>
    <s v="QG3I81VTP5"/>
    <x v="913"/>
    <n v="3000247688"/>
    <d v="2024-12-07T00:00:00"/>
    <n v="280"/>
    <n v="99214"/>
    <s v="A17.0"/>
    <n v="233"/>
    <n v="200"/>
    <x v="0"/>
    <x v="0"/>
    <x v="3"/>
    <s v="Yes"/>
    <s v="On Hold"/>
    <s v="Paid"/>
  </r>
  <r>
    <s v="HPYXYHXRFU"/>
    <x v="914"/>
    <n v="1371955993"/>
    <d v="2024-05-05T00:00:00"/>
    <n v="203"/>
    <n v="99221"/>
    <s v="A08.3"/>
    <n v="125"/>
    <n v="104"/>
    <x v="3"/>
    <x v="1"/>
    <x v="5"/>
    <s v="Yes"/>
    <s v="On Hold"/>
    <s v="Paid"/>
  </r>
  <r>
    <s v="ZK4P8IKEQM"/>
    <x v="915"/>
    <n v="7877782552"/>
    <s v="05/27/2024"/>
    <n v="367"/>
    <n v="99221"/>
    <s v="A05.8"/>
    <n v="312"/>
    <n v="289"/>
    <x v="0"/>
    <x v="2"/>
    <x v="5"/>
    <s v="Yes"/>
    <s v="Open"/>
    <s v="Denied"/>
  </r>
  <r>
    <s v="OEZKXF81QT"/>
    <x v="916"/>
    <n v="297896800"/>
    <d v="2024-02-07T00:00:00"/>
    <n v="249"/>
    <n v="99233"/>
    <s v="A05.5"/>
    <n v="218"/>
    <n v="203"/>
    <x v="1"/>
    <x v="2"/>
    <x v="0"/>
    <s v="No"/>
    <s v="On Hold"/>
    <s v="Paid"/>
  </r>
  <r>
    <s v="ELQ4SHKJQC"/>
    <x v="917"/>
    <n v="7997381350"/>
    <d v="2024-08-09T00:00:00"/>
    <n v="302"/>
    <n v="99231"/>
    <s v="A07.0"/>
    <n v="229"/>
    <n v="216"/>
    <x v="2"/>
    <x v="0"/>
    <x v="0"/>
    <s v="Yes"/>
    <s v="Denied"/>
    <s v="Partially Paid"/>
  </r>
  <r>
    <s v="KJS4VEGGPM"/>
    <x v="918"/>
    <n v="5783970837"/>
    <d v="2024-09-05T00:00:00"/>
    <n v="153"/>
    <n v="99222"/>
    <s v="A07.9"/>
    <n v="108"/>
    <n v="88"/>
    <x v="0"/>
    <x v="2"/>
    <x v="4"/>
    <s v="No"/>
    <s v="Denied"/>
    <s v="Partially Paid"/>
  </r>
  <r>
    <s v="WR6QACIBSK"/>
    <x v="919"/>
    <n v="6871324728"/>
    <d v="2024-01-05T00:00:00"/>
    <n v="252"/>
    <n v="99213"/>
    <s v="A16.4"/>
    <n v="222"/>
    <n v="183"/>
    <x v="2"/>
    <x v="0"/>
    <x v="2"/>
    <s v="Yes"/>
    <s v="Denied"/>
    <s v="Partially Paid"/>
  </r>
  <r>
    <s v="7BA4A8IB5H"/>
    <x v="920"/>
    <n v="1025640099"/>
    <s v="09/15/2024"/>
    <n v="377"/>
    <n v="99238"/>
    <s v="A02.1"/>
    <n v="302"/>
    <n v="249"/>
    <x v="0"/>
    <x v="1"/>
    <x v="7"/>
    <s v="No"/>
    <s v="Open"/>
    <s v="Paid"/>
  </r>
  <r>
    <s v="T7QQCP7VMS"/>
    <x v="921"/>
    <n v="8073709437"/>
    <d v="2024-02-06T00:00:00"/>
    <n v="266"/>
    <n v="99221"/>
    <s v="A16.4"/>
    <n v="226"/>
    <n v="212"/>
    <x v="2"/>
    <x v="0"/>
    <x v="1"/>
    <s v="No"/>
    <s v="Partially Paid"/>
    <s v="Partially Paid"/>
  </r>
  <r>
    <s v="U9NZEK3R0Q"/>
    <x v="922"/>
    <n v="5138512254"/>
    <d v="2024-02-09T00:00:00"/>
    <n v="302"/>
    <n v="99221"/>
    <s v="A18.3"/>
    <n v="268"/>
    <n v="228"/>
    <x v="2"/>
    <x v="0"/>
    <x v="5"/>
    <s v="Yes"/>
    <s v="On Hold"/>
    <s v="Denied"/>
  </r>
  <r>
    <s v="73DDTKF6VI"/>
    <x v="923"/>
    <n v="865083685"/>
    <s v="08/22/2024"/>
    <n v="279"/>
    <n v="99223"/>
    <s v="A03.2"/>
    <n v="232"/>
    <n v="229"/>
    <x v="1"/>
    <x v="0"/>
    <x v="0"/>
    <s v="Yes"/>
    <s v="Closed"/>
    <s v="Denied"/>
  </r>
  <r>
    <s v="DCV0WW72UZ"/>
    <x v="924"/>
    <n v="1586436225"/>
    <s v="05/16/2024"/>
    <n v="285"/>
    <n v="99215"/>
    <s v="A03.2"/>
    <n v="239"/>
    <n v="227"/>
    <x v="1"/>
    <x v="0"/>
    <x v="7"/>
    <s v="No"/>
    <s v="On Hold"/>
    <s v="Denied"/>
  </r>
  <r>
    <s v="4T8C7S6CGX"/>
    <x v="925"/>
    <n v="8913065384"/>
    <s v="08/20/2024"/>
    <n v="494"/>
    <n v="99232"/>
    <s v="A06.1"/>
    <n v="371"/>
    <n v="329"/>
    <x v="2"/>
    <x v="1"/>
    <x v="3"/>
    <s v="No"/>
    <s v="Closed"/>
    <s v="Partially Paid"/>
  </r>
  <r>
    <s v="ZZ05GR98P1"/>
    <x v="926"/>
    <n v="352442234"/>
    <d v="2024-05-06T00:00:00"/>
    <n v="340"/>
    <n v="99238"/>
    <s v="A04.3"/>
    <n v="285"/>
    <n v="252"/>
    <x v="1"/>
    <x v="1"/>
    <x v="3"/>
    <s v="Yes"/>
    <s v="Open"/>
    <s v="Partially Paid"/>
  </r>
  <r>
    <s v="76O0SZ2HSH"/>
    <x v="927"/>
    <n v="1010446257"/>
    <d v="2024-05-09T00:00:00"/>
    <n v="319"/>
    <n v="99222"/>
    <s v="A04.8"/>
    <n v="221"/>
    <n v="179"/>
    <x v="3"/>
    <x v="0"/>
    <x v="6"/>
    <s v="Yes"/>
    <s v="Denied"/>
    <s v="Partially Paid"/>
  </r>
  <r>
    <s v="D9R8OPQ6PN"/>
    <x v="928"/>
    <n v="1011587480"/>
    <d v="2024-07-07T00:00:00"/>
    <n v="159"/>
    <n v="99215"/>
    <s v="A01.6"/>
    <n v="101"/>
    <n v="86"/>
    <x v="0"/>
    <x v="0"/>
    <x v="7"/>
    <s v="Yes"/>
    <s v="Closed"/>
    <s v="Partially Paid"/>
  </r>
  <r>
    <s v="6EIFSH68A3"/>
    <x v="929"/>
    <n v="8644938101"/>
    <s v="07/30/2024"/>
    <n v="274"/>
    <n v="99232"/>
    <s v="A15.0"/>
    <n v="242"/>
    <n v="218"/>
    <x v="0"/>
    <x v="2"/>
    <x v="0"/>
    <s v="No"/>
    <s v="On Hold"/>
    <s v="Denied"/>
  </r>
  <r>
    <s v="438ZIIBPK0"/>
    <x v="930"/>
    <n v="2748517591"/>
    <s v="08/17/2024"/>
    <n v="342"/>
    <n v="99214"/>
    <s v="A03.0"/>
    <n v="225"/>
    <n v="218"/>
    <x v="1"/>
    <x v="0"/>
    <x v="6"/>
    <s v="Yes"/>
    <s v="Partially Paid"/>
    <s v="Denied"/>
  </r>
  <r>
    <s v="ZKM055X47Q"/>
    <x v="931"/>
    <n v="5639950479"/>
    <s v="05/16/2024"/>
    <n v="190"/>
    <n v="99222"/>
    <s v="A04.6"/>
    <n v="127"/>
    <n v="118"/>
    <x v="3"/>
    <x v="1"/>
    <x v="3"/>
    <s v="Yes"/>
    <s v="Pending"/>
    <s v="Partially Paid"/>
  </r>
  <r>
    <s v="6YM52JTHQL"/>
    <x v="932"/>
    <n v="4493236409"/>
    <s v="07/15/2024"/>
    <n v="263"/>
    <n v="99221"/>
    <s v="A17.8"/>
    <n v="216"/>
    <n v="195"/>
    <x v="3"/>
    <x v="0"/>
    <x v="1"/>
    <s v="Yes"/>
    <s v="Partially Paid"/>
    <s v="Denied"/>
  </r>
  <r>
    <s v="8W8VWVFB7L"/>
    <x v="933"/>
    <n v="51107760"/>
    <s v="06/26/2024"/>
    <n v="226"/>
    <n v="99221"/>
    <s v="A07.2"/>
    <n v="169"/>
    <n v="152"/>
    <x v="3"/>
    <x v="0"/>
    <x v="1"/>
    <s v="No"/>
    <s v="Open"/>
    <s v="Denied"/>
  </r>
  <r>
    <s v="HWYCF5V8TB"/>
    <x v="934"/>
    <n v="5582873125"/>
    <s v="06/19/2024"/>
    <n v="110"/>
    <n v="99232"/>
    <s v="A16.2"/>
    <n v="71"/>
    <n v="60"/>
    <x v="1"/>
    <x v="1"/>
    <x v="0"/>
    <s v="Yes"/>
    <s v="Closed"/>
    <s v="Partially Paid"/>
  </r>
  <r>
    <s v="CHFEAB3MQG"/>
    <x v="935"/>
    <n v="3217496209"/>
    <s v="08/27/2024"/>
    <n v="389"/>
    <n v="99223"/>
    <s v="A01.9"/>
    <n v="254"/>
    <n v="250"/>
    <x v="3"/>
    <x v="2"/>
    <x v="0"/>
    <s v="Yes"/>
    <s v="Open"/>
    <s v="Denied"/>
  </r>
  <r>
    <s v="PU7B1FLNO6"/>
    <x v="936"/>
    <n v="8115607354"/>
    <s v="07/22/2024"/>
    <n v="316"/>
    <n v="99232"/>
    <s v="A04.6"/>
    <n v="224"/>
    <n v="220"/>
    <x v="3"/>
    <x v="2"/>
    <x v="6"/>
    <s v="Yes"/>
    <s v="Pending"/>
    <s v="Partially Paid"/>
  </r>
  <r>
    <s v="7B8G40OLQC"/>
    <x v="937"/>
    <n v="9896596876"/>
    <d v="2024-05-08T00:00:00"/>
    <n v="470"/>
    <n v="99232"/>
    <s v="A06.4"/>
    <n v="324"/>
    <n v="292"/>
    <x v="1"/>
    <x v="2"/>
    <x v="6"/>
    <s v="No"/>
    <s v="Closed"/>
    <s v="Partially Paid"/>
  </r>
  <r>
    <s v="F0CZOICDGE"/>
    <x v="938"/>
    <n v="3330060603"/>
    <d v="2024-02-06T00:00:00"/>
    <n v="352"/>
    <n v="99213"/>
    <s v="A16.4"/>
    <n v="266"/>
    <n v="254"/>
    <x v="0"/>
    <x v="0"/>
    <x v="4"/>
    <s v="No"/>
    <s v="Closed"/>
    <s v="Denied"/>
  </r>
  <r>
    <s v="HC9LR7VEQS"/>
    <x v="939"/>
    <n v="2801508444"/>
    <d v="2024-08-07T00:00:00"/>
    <n v="457"/>
    <n v="99232"/>
    <s v="A01.5"/>
    <n v="369"/>
    <n v="345"/>
    <x v="3"/>
    <x v="0"/>
    <x v="2"/>
    <s v="Yes"/>
    <s v="Partially Paid"/>
    <s v="Denied"/>
  </r>
  <r>
    <s v="ZA95UNMKU8"/>
    <x v="940"/>
    <n v="9604894690"/>
    <s v="06/13/2024"/>
    <n v="405"/>
    <n v="99222"/>
    <s v="A02.1"/>
    <n v="269"/>
    <n v="244"/>
    <x v="1"/>
    <x v="2"/>
    <x v="3"/>
    <s v="No"/>
    <s v="Denied"/>
    <s v="Partially Paid"/>
  </r>
  <r>
    <s v="1UEWHL36HO"/>
    <x v="941"/>
    <n v="7845126855"/>
    <s v="05/13/2024"/>
    <n v="113"/>
    <n v="99222"/>
    <s v="A16.0"/>
    <n v="76"/>
    <n v="70"/>
    <x v="3"/>
    <x v="0"/>
    <x v="7"/>
    <s v="No"/>
    <s v="Open"/>
    <s v="Paid"/>
  </r>
  <r>
    <s v="LCVZWOO7BH"/>
    <x v="942"/>
    <n v="7138469632"/>
    <d v="2024-07-06T00:00:00"/>
    <n v="175"/>
    <n v="99238"/>
    <s v="A18.6"/>
    <n v="149"/>
    <n v="129"/>
    <x v="0"/>
    <x v="0"/>
    <x v="3"/>
    <s v="No"/>
    <s v="Partially Paid"/>
    <s v="Partially Paid"/>
  </r>
  <r>
    <s v="IS9CL0VECF"/>
    <x v="943"/>
    <n v="8650846947"/>
    <s v="07/24/2024"/>
    <n v="500"/>
    <n v="99238"/>
    <s v="A01.6"/>
    <n v="431"/>
    <n v="373"/>
    <x v="0"/>
    <x v="0"/>
    <x v="3"/>
    <s v="Yes"/>
    <s v="Pending"/>
    <s v="Partially Paid"/>
  </r>
  <r>
    <s v="QKVJQIBYYJ"/>
    <x v="944"/>
    <n v="9868947075"/>
    <d v="2024-11-09T00:00:00"/>
    <n v="405"/>
    <n v="99213"/>
    <s v="A19.8"/>
    <n v="349"/>
    <n v="294"/>
    <x v="0"/>
    <x v="2"/>
    <x v="1"/>
    <s v="No"/>
    <s v="Denied"/>
    <s v="Paid"/>
  </r>
  <r>
    <s v="IT4QQO03MM"/>
    <x v="945"/>
    <n v="5069912817"/>
    <d v="2024-09-08T00:00:00"/>
    <n v="490"/>
    <n v="99232"/>
    <s v="A05.0"/>
    <n v="413"/>
    <n v="362"/>
    <x v="3"/>
    <x v="0"/>
    <x v="3"/>
    <s v="Yes"/>
    <s v="On Hold"/>
    <s v="Partially Paid"/>
  </r>
  <r>
    <s v="KXUVZ3TFFN"/>
    <x v="946"/>
    <n v="9007579046"/>
    <d v="2024-08-06T00:00:00"/>
    <n v="453"/>
    <n v="99233"/>
    <s v="A05.7"/>
    <n v="314"/>
    <n v="280"/>
    <x v="0"/>
    <x v="0"/>
    <x v="7"/>
    <s v="No"/>
    <s v="Closed"/>
    <s v="Partially Paid"/>
  </r>
  <r>
    <s v="IJL34MZGWZ"/>
    <x v="947"/>
    <n v="4729586407"/>
    <s v="08/24/2024"/>
    <n v="362"/>
    <n v="99223"/>
    <s v="A02.4"/>
    <n v="287"/>
    <n v="256"/>
    <x v="1"/>
    <x v="1"/>
    <x v="0"/>
    <s v="Yes"/>
    <s v="Open"/>
    <s v="Partially Paid"/>
  </r>
  <r>
    <s v="EJTBV2EDZJ"/>
    <x v="948"/>
    <n v="7362879865"/>
    <s v="09/18/2024"/>
    <n v="456"/>
    <n v="99238"/>
    <s v="A08.0"/>
    <n v="351"/>
    <n v="311"/>
    <x v="2"/>
    <x v="2"/>
    <x v="6"/>
    <s v="No"/>
    <s v="On Hold"/>
    <s v="Partially Paid"/>
  </r>
  <r>
    <s v="55LMBJCO73"/>
    <x v="949"/>
    <n v="1715505615"/>
    <d v="2024-02-05T00:00:00"/>
    <n v="392"/>
    <n v="99222"/>
    <s v="A19.1"/>
    <n v="292"/>
    <n v="272"/>
    <x v="2"/>
    <x v="1"/>
    <x v="0"/>
    <s v="Yes"/>
    <s v="Open"/>
    <s v="Partially Paid"/>
  </r>
  <r>
    <s v="9RDYPMJSSS"/>
    <x v="950"/>
    <n v="2515202995"/>
    <d v="2024-04-07T00:00:00"/>
    <n v="394"/>
    <n v="99231"/>
    <s v="A06.1"/>
    <n v="304"/>
    <n v="276"/>
    <x v="0"/>
    <x v="1"/>
    <x v="7"/>
    <s v="Yes"/>
    <s v="Partially Paid"/>
    <s v="Denied"/>
  </r>
  <r>
    <s v="TAW8G9M0FI"/>
    <x v="951"/>
    <n v="6510178676"/>
    <d v="2024-11-05T00:00:00"/>
    <n v="184"/>
    <n v="99238"/>
    <s v="A01.2"/>
    <n v="137"/>
    <n v="132"/>
    <x v="1"/>
    <x v="0"/>
    <x v="3"/>
    <s v="No"/>
    <s v="Pending"/>
    <s v="Paid"/>
  </r>
  <r>
    <s v="0AVY290QRF"/>
    <x v="952"/>
    <n v="9234074892"/>
    <s v="08/29/2024"/>
    <n v="233"/>
    <n v="99223"/>
    <s v="A18.7"/>
    <n v="142"/>
    <n v="118"/>
    <x v="3"/>
    <x v="2"/>
    <x v="4"/>
    <s v="Yes"/>
    <s v="Denied"/>
    <s v="Paid"/>
  </r>
  <r>
    <s v="VLSMLSXDZJ"/>
    <x v="953"/>
    <n v="9455298"/>
    <s v="07/26/2024"/>
    <n v="146"/>
    <n v="99232"/>
    <s v="A17.8"/>
    <n v="113"/>
    <n v="106"/>
    <x v="2"/>
    <x v="1"/>
    <x v="1"/>
    <s v="Yes"/>
    <s v="On Hold"/>
    <s v="Denied"/>
  </r>
  <r>
    <s v="OG7KBY5XJ0"/>
    <x v="954"/>
    <n v="1862927610"/>
    <d v="2024-09-05T00:00:00"/>
    <n v="442"/>
    <n v="99213"/>
    <s v="A18.0"/>
    <n v="328"/>
    <n v="266"/>
    <x v="3"/>
    <x v="2"/>
    <x v="6"/>
    <s v="Yes"/>
    <s v="Pending"/>
    <s v="Paid"/>
  </r>
  <r>
    <s v="P20LE9NSLT"/>
    <x v="955"/>
    <n v="8884805337"/>
    <s v="06/14/2024"/>
    <n v="422"/>
    <n v="99215"/>
    <s v="A08.5"/>
    <n v="254"/>
    <n v="232"/>
    <x v="0"/>
    <x v="0"/>
    <x v="5"/>
    <s v="Yes"/>
    <s v="Closed"/>
    <s v="Paid"/>
  </r>
  <r>
    <s v="XIP1J1DOJA"/>
    <x v="956"/>
    <n v="6430700396"/>
    <d v="2024-11-05T00:00:00"/>
    <n v="470"/>
    <n v="99215"/>
    <s v="A06.7"/>
    <n v="282"/>
    <n v="231"/>
    <x v="2"/>
    <x v="1"/>
    <x v="3"/>
    <s v="No"/>
    <s v="Denied"/>
    <s v="Paid"/>
  </r>
  <r>
    <s v="4E3WRFQ5PL"/>
    <x v="957"/>
    <n v="9256705780"/>
    <s v="07/21/2024"/>
    <n v="276"/>
    <n v="99231"/>
    <s v="A04.9"/>
    <n v="179"/>
    <n v="174"/>
    <x v="0"/>
    <x v="1"/>
    <x v="7"/>
    <s v="No"/>
    <s v="On Hold"/>
    <s v="Partially Paid"/>
  </r>
  <r>
    <s v="0DOKC7VU2Z"/>
    <x v="958"/>
    <n v="2913924485"/>
    <d v="2024-04-05T00:00:00"/>
    <n v="272"/>
    <n v="99233"/>
    <s v="A18.4"/>
    <n v="181"/>
    <n v="170"/>
    <x v="1"/>
    <x v="2"/>
    <x v="6"/>
    <s v="No"/>
    <s v="On Hold"/>
    <s v="Paid"/>
  </r>
  <r>
    <s v="AOJYLP8SSR"/>
    <x v="959"/>
    <n v="44413688"/>
    <d v="2024-10-07T00:00:00"/>
    <n v="231"/>
    <n v="99238"/>
    <s v="A19.1"/>
    <n v="186"/>
    <n v="169"/>
    <x v="2"/>
    <x v="1"/>
    <x v="6"/>
    <s v="Yes"/>
    <s v="Open"/>
    <s v="Paid"/>
  </r>
  <r>
    <s v="U2GTDS81TL"/>
    <x v="960"/>
    <n v="197026611"/>
    <s v="09/16/2024"/>
    <n v="132"/>
    <n v="99232"/>
    <s v="A06.3"/>
    <n v="80"/>
    <n v="79"/>
    <x v="0"/>
    <x v="2"/>
    <x v="1"/>
    <s v="No"/>
    <s v="Denied"/>
    <s v="Denied"/>
  </r>
  <r>
    <s v="R1XPM19MUP"/>
    <x v="961"/>
    <n v="6274414242"/>
    <s v="05/22/2024"/>
    <n v="155"/>
    <n v="99214"/>
    <s v="A16.8"/>
    <n v="121"/>
    <n v="114"/>
    <x v="2"/>
    <x v="2"/>
    <x v="4"/>
    <s v="No"/>
    <s v="On Hold"/>
    <s v="Denied"/>
  </r>
  <r>
    <s v="NHZOO9HJH4"/>
    <x v="962"/>
    <n v="7625464006"/>
    <s v="09/20/2024"/>
    <n v="189"/>
    <n v="99214"/>
    <s v="A16.5"/>
    <n v="164"/>
    <n v="149"/>
    <x v="1"/>
    <x v="1"/>
    <x v="6"/>
    <s v="No"/>
    <s v="Denied"/>
    <s v="Paid"/>
  </r>
  <r>
    <s v="9DIU004YOL"/>
    <x v="963"/>
    <n v="2819227707"/>
    <s v="09/20/2024"/>
    <n v="372"/>
    <n v="99214"/>
    <s v="A01.0"/>
    <n v="273"/>
    <n v="251"/>
    <x v="2"/>
    <x v="1"/>
    <x v="7"/>
    <s v="Yes"/>
    <s v="Partially Paid"/>
    <s v="Denied"/>
  </r>
  <r>
    <s v="5A82KGOBPF"/>
    <x v="964"/>
    <n v="2524568194"/>
    <s v="07/16/2024"/>
    <n v="319"/>
    <n v="99232"/>
    <s v="A16.3"/>
    <n v="229"/>
    <n v="223"/>
    <x v="2"/>
    <x v="1"/>
    <x v="4"/>
    <s v="Yes"/>
    <s v="On Hold"/>
    <s v="Partially Paid"/>
  </r>
  <r>
    <s v="0564VO4IWL"/>
    <x v="965"/>
    <n v="7816999956"/>
    <d v="2024-05-08T00:00:00"/>
    <n v="251"/>
    <n v="99223"/>
    <s v="A16.3"/>
    <n v="214"/>
    <n v="197"/>
    <x v="0"/>
    <x v="2"/>
    <x v="4"/>
    <s v="Yes"/>
    <s v="Open"/>
    <s v="Denied"/>
  </r>
  <r>
    <s v="3KP5OZ65GC"/>
    <x v="966"/>
    <n v="6685567071"/>
    <s v="09/19/2024"/>
    <n v="318"/>
    <n v="99223"/>
    <s v="A18.0"/>
    <n v="251"/>
    <n v="229"/>
    <x v="3"/>
    <x v="0"/>
    <x v="3"/>
    <s v="Yes"/>
    <s v="Pending"/>
    <s v="Paid"/>
  </r>
  <r>
    <s v="LOB7KVTJ35"/>
    <x v="967"/>
    <n v="4332730963"/>
    <s v="05/30/2024"/>
    <n v="484"/>
    <n v="99233"/>
    <s v="A18.7"/>
    <n v="361"/>
    <n v="339"/>
    <x v="3"/>
    <x v="0"/>
    <x v="0"/>
    <s v="Yes"/>
    <s v="Denied"/>
    <s v="Denied"/>
  </r>
  <r>
    <s v="Q7M8419SA8"/>
    <x v="968"/>
    <n v="7366680254"/>
    <d v="2024-12-08T00:00:00"/>
    <n v="218"/>
    <n v="99222"/>
    <s v="A06.7"/>
    <n v="190"/>
    <n v="165"/>
    <x v="1"/>
    <x v="1"/>
    <x v="3"/>
    <s v="No"/>
    <s v="Denied"/>
    <s v="Paid"/>
  </r>
  <r>
    <s v="NM01V5LU6J"/>
    <x v="969"/>
    <n v="2994357637"/>
    <d v="2024-11-05T00:00:00"/>
    <n v="340"/>
    <n v="99223"/>
    <s v="A05.9"/>
    <n v="278"/>
    <n v="229"/>
    <x v="3"/>
    <x v="2"/>
    <x v="2"/>
    <s v="No"/>
    <s v="On Hold"/>
    <s v="Paid"/>
  </r>
  <r>
    <s v="ICOL1ONOMG"/>
    <x v="970"/>
    <n v="3180402684"/>
    <d v="2024-01-07T00:00:00"/>
    <n v="387"/>
    <n v="99238"/>
    <s v="A03.8"/>
    <n v="256"/>
    <n v="212"/>
    <x v="2"/>
    <x v="0"/>
    <x v="0"/>
    <s v="Yes"/>
    <s v="Closed"/>
    <s v="Denied"/>
  </r>
  <r>
    <s v="W6SCZBTG0Q"/>
    <x v="971"/>
    <n v="9159503894"/>
    <s v="06/17/2024"/>
    <n v="231"/>
    <n v="99223"/>
    <s v="A17.9"/>
    <n v="173"/>
    <n v="171"/>
    <x v="1"/>
    <x v="2"/>
    <x v="3"/>
    <s v="No"/>
    <s v="Closed"/>
    <s v="Denied"/>
  </r>
  <r>
    <s v="ZRTBHH9DT9"/>
    <x v="972"/>
    <n v="9549523843"/>
    <s v="06/18/2024"/>
    <n v="334"/>
    <n v="99223"/>
    <s v="A18.4"/>
    <n v="224"/>
    <n v="185"/>
    <x v="3"/>
    <x v="2"/>
    <x v="3"/>
    <s v="No"/>
    <s v="Partially Paid"/>
    <s v="Denied"/>
  </r>
  <r>
    <s v="297BH25GH1"/>
    <x v="973"/>
    <n v="4847749483"/>
    <d v="2024-03-07T00:00:00"/>
    <n v="215"/>
    <n v="99214"/>
    <s v="A15.1"/>
    <n v="165"/>
    <n v="138"/>
    <x v="1"/>
    <x v="0"/>
    <x v="5"/>
    <s v="Yes"/>
    <s v="Open"/>
    <s v="Paid"/>
  </r>
  <r>
    <s v="FX1FD4V4IK"/>
    <x v="974"/>
    <n v="8889382304"/>
    <d v="2024-05-08T00:00:00"/>
    <n v="140"/>
    <n v="99213"/>
    <s v="A03.9"/>
    <n v="104"/>
    <n v="84"/>
    <x v="1"/>
    <x v="2"/>
    <x v="6"/>
    <s v="Yes"/>
    <s v="Closed"/>
    <s v="Denied"/>
  </r>
  <r>
    <s v="BUJ5W7AU7Y"/>
    <x v="975"/>
    <n v="6600558775"/>
    <d v="2024-06-07T00:00:00"/>
    <n v="332"/>
    <n v="99233"/>
    <s v="A16.7"/>
    <n v="266"/>
    <n v="228"/>
    <x v="0"/>
    <x v="1"/>
    <x v="5"/>
    <s v="No"/>
    <s v="On Hold"/>
    <s v="Denied"/>
  </r>
  <r>
    <s v="N78AM81PG7"/>
    <x v="976"/>
    <n v="6416013057"/>
    <s v="08/20/2024"/>
    <n v="383"/>
    <n v="99233"/>
    <s v="A05.7"/>
    <n v="289"/>
    <n v="242"/>
    <x v="3"/>
    <x v="2"/>
    <x v="4"/>
    <s v="Yes"/>
    <s v="Pending"/>
    <s v="Denied"/>
  </r>
  <r>
    <s v="L9R69U9UWN"/>
    <x v="977"/>
    <n v="2811018929"/>
    <d v="2024-12-09T00:00:00"/>
    <n v="289"/>
    <n v="99214"/>
    <s v="A17.9"/>
    <n v="245"/>
    <n v="242"/>
    <x v="1"/>
    <x v="0"/>
    <x v="3"/>
    <s v="No"/>
    <s v="Pending"/>
    <s v="Paid"/>
  </r>
  <r>
    <s v="X4GU1GZSFR"/>
    <x v="978"/>
    <n v="5620689752"/>
    <d v="2024-08-09T00:00:00"/>
    <n v="177"/>
    <n v="99231"/>
    <s v="A01.6"/>
    <n v="154"/>
    <n v="142"/>
    <x v="3"/>
    <x v="0"/>
    <x v="3"/>
    <s v="Yes"/>
    <s v="Open"/>
    <s v="Paid"/>
  </r>
  <r>
    <s v="QNZ7GJQNXI"/>
    <x v="979"/>
    <n v="8005073082"/>
    <s v="09/14/2024"/>
    <n v="243"/>
    <n v="99232"/>
    <s v="A06.2"/>
    <n v="193"/>
    <n v="172"/>
    <x v="2"/>
    <x v="2"/>
    <x v="7"/>
    <s v="No"/>
    <s v="Denied"/>
    <s v="Denied"/>
  </r>
  <r>
    <s v="348CB2K06X"/>
    <x v="980"/>
    <n v="8693145308"/>
    <s v="06/27/2024"/>
    <n v="280"/>
    <n v="99222"/>
    <s v="A04.3"/>
    <n v="191"/>
    <n v="181"/>
    <x v="3"/>
    <x v="2"/>
    <x v="5"/>
    <s v="No"/>
    <s v="Closed"/>
    <s v="Paid"/>
  </r>
  <r>
    <s v="M5V1Q8VAFN"/>
    <x v="981"/>
    <n v="7984928771"/>
    <s v="06/20/2024"/>
    <n v="196"/>
    <n v="99238"/>
    <s v="A19.9"/>
    <n v="158"/>
    <n v="132"/>
    <x v="2"/>
    <x v="0"/>
    <x v="0"/>
    <s v="Yes"/>
    <s v="Pending"/>
    <s v="Denied"/>
  </r>
  <r>
    <s v="VGZCXGA88E"/>
    <x v="982"/>
    <n v="8396644866"/>
    <d v="2024-04-07T00:00:00"/>
    <n v="126"/>
    <n v="99213"/>
    <s v="A00.9"/>
    <n v="89"/>
    <n v="79"/>
    <x v="1"/>
    <x v="0"/>
    <x v="0"/>
    <s v="No"/>
    <s v="Pending"/>
    <s v="Partially Paid"/>
  </r>
  <r>
    <s v="RAR75ZUNFZ"/>
    <x v="983"/>
    <n v="9904134474"/>
    <d v="2024-08-08T00:00:00"/>
    <n v="154"/>
    <n v="99238"/>
    <s v="A06.9"/>
    <n v="107"/>
    <n v="99"/>
    <x v="3"/>
    <x v="1"/>
    <x v="6"/>
    <s v="No"/>
    <s v="Pending"/>
    <s v="Denied"/>
  </r>
  <r>
    <s v="Q9FUEPK824"/>
    <x v="984"/>
    <n v="7531029728"/>
    <s v="06/14/2024"/>
    <n v="111"/>
    <n v="99232"/>
    <s v="A04.0"/>
    <n v="80"/>
    <n v="66"/>
    <x v="3"/>
    <x v="1"/>
    <x v="4"/>
    <s v="Yes"/>
    <s v="Open"/>
    <s v="Denied"/>
  </r>
  <r>
    <s v="KGZKX8JZID"/>
    <x v="985"/>
    <n v="5610783650"/>
    <s v="09/14/2024"/>
    <n v="350"/>
    <n v="99238"/>
    <s v="A16.2"/>
    <n v="261"/>
    <n v="242"/>
    <x v="0"/>
    <x v="0"/>
    <x v="0"/>
    <s v="No"/>
    <s v="Partially Paid"/>
    <s v="Paid"/>
  </r>
  <r>
    <s v="EUEQ7L2NXY"/>
    <x v="986"/>
    <n v="9457452499"/>
    <s v="07/30/2024"/>
    <n v="232"/>
    <n v="99223"/>
    <s v="A17.9"/>
    <n v="188"/>
    <n v="167"/>
    <x v="3"/>
    <x v="1"/>
    <x v="1"/>
    <s v="No"/>
    <s v="Open"/>
    <s v="Denied"/>
  </r>
  <r>
    <s v="2LHJGCXOEB"/>
    <x v="987"/>
    <n v="8086292637"/>
    <s v="06/15/2024"/>
    <n v="476"/>
    <n v="99221"/>
    <s v="A02.9"/>
    <n v="399"/>
    <n v="379"/>
    <x v="0"/>
    <x v="1"/>
    <x v="6"/>
    <s v="No"/>
    <s v="Denied"/>
    <s v="Partially Paid"/>
  </r>
  <r>
    <s v="YF4K5XY4T6"/>
    <x v="988"/>
    <n v="2341545862"/>
    <d v="2024-11-06T00:00:00"/>
    <n v="337"/>
    <n v="99221"/>
    <s v="A15.1"/>
    <n v="215"/>
    <n v="173"/>
    <x v="2"/>
    <x v="2"/>
    <x v="5"/>
    <s v="Yes"/>
    <s v="Denied"/>
    <s v="Paid"/>
  </r>
  <r>
    <s v="64BXHI5GEZ"/>
    <x v="989"/>
    <n v="6385714360"/>
    <d v="2024-02-07T00:00:00"/>
    <n v="368"/>
    <n v="99231"/>
    <s v="A18.4"/>
    <n v="319"/>
    <n v="304"/>
    <x v="2"/>
    <x v="0"/>
    <x v="2"/>
    <s v="Yes"/>
    <s v="Open"/>
    <s v="Denied"/>
  </r>
  <r>
    <s v="95MSH5JUEO"/>
    <x v="990"/>
    <n v="3450599574"/>
    <d v="2024-02-07T00:00:00"/>
    <n v="325"/>
    <n v="99213"/>
    <s v="A18.0"/>
    <n v="204"/>
    <n v="165"/>
    <x v="2"/>
    <x v="1"/>
    <x v="0"/>
    <s v="No"/>
    <s v="Open"/>
    <s v="Denied"/>
  </r>
  <r>
    <s v="AKGD3IWSN1"/>
    <x v="991"/>
    <n v="5857603017"/>
    <d v="2024-12-07T00:00:00"/>
    <n v="397"/>
    <n v="99222"/>
    <s v="A04.3"/>
    <n v="268"/>
    <n v="220"/>
    <x v="2"/>
    <x v="2"/>
    <x v="3"/>
    <s v="No"/>
    <s v="On Hold"/>
    <s v="Paid"/>
  </r>
  <r>
    <s v="VE9DEDZ4IF"/>
    <x v="992"/>
    <n v="6881754315"/>
    <s v="09/16/2024"/>
    <n v="404"/>
    <n v="99231"/>
    <s v="A18.6"/>
    <n v="354"/>
    <n v="330"/>
    <x v="0"/>
    <x v="1"/>
    <x v="1"/>
    <s v="Yes"/>
    <s v="On Hold"/>
    <s v="Paid"/>
  </r>
  <r>
    <s v="WN7S1PINLM"/>
    <x v="993"/>
    <n v="378848545"/>
    <s v="05/15/2024"/>
    <n v="370"/>
    <n v="99233"/>
    <s v="A03.9"/>
    <n v="290"/>
    <n v="240"/>
    <x v="0"/>
    <x v="2"/>
    <x v="4"/>
    <s v="No"/>
    <s v="Partially Paid"/>
    <s v="Partially Paid"/>
  </r>
  <r>
    <s v="6SIY46K0JM"/>
    <x v="994"/>
    <n v="6125533859"/>
    <d v="2024-02-05T00:00:00"/>
    <n v="181"/>
    <n v="99221"/>
    <s v="A18.6"/>
    <n v="142"/>
    <n v="128"/>
    <x v="1"/>
    <x v="2"/>
    <x v="6"/>
    <s v="Yes"/>
    <s v="Open"/>
    <s v="Denied"/>
  </r>
  <r>
    <s v="0B0TP89BQF"/>
    <x v="995"/>
    <n v="6836887959"/>
    <s v="05/30/2024"/>
    <n v="307"/>
    <n v="99238"/>
    <s v="A08.8"/>
    <n v="231"/>
    <n v="213"/>
    <x v="2"/>
    <x v="0"/>
    <x v="6"/>
    <s v="No"/>
    <s v="Pending"/>
    <s v="Partially Paid"/>
  </r>
  <r>
    <s v="VVROAPZFFA"/>
    <x v="996"/>
    <n v="8592277150"/>
    <s v="06/23/2024"/>
    <n v="150"/>
    <n v="99215"/>
    <s v="A02.8"/>
    <n v="105"/>
    <n v="99"/>
    <x v="1"/>
    <x v="0"/>
    <x v="5"/>
    <s v="Yes"/>
    <s v="Closed"/>
    <s v="Partially Paid"/>
  </r>
  <r>
    <s v="Q9J55DIMLR"/>
    <x v="997"/>
    <n v="9757787667"/>
    <d v="2024-07-07T00:00:00"/>
    <n v="128"/>
    <n v="99213"/>
    <s v="A02.2"/>
    <n v="83"/>
    <n v="75"/>
    <x v="1"/>
    <x v="0"/>
    <x v="3"/>
    <s v="Yes"/>
    <s v="Partially Paid"/>
    <s v="Paid"/>
  </r>
  <r>
    <s v="531HVTDM18"/>
    <x v="998"/>
    <n v="1995402912"/>
    <s v="05/14/2024"/>
    <n v="178"/>
    <n v="99215"/>
    <s v="A08.2"/>
    <n v="122"/>
    <n v="103"/>
    <x v="3"/>
    <x v="1"/>
    <x v="4"/>
    <s v="Yes"/>
    <s v="On Hold"/>
    <s v="Denied"/>
  </r>
  <r>
    <s v="VGRS6DLO92"/>
    <x v="999"/>
    <n v="5523750626"/>
    <d v="2024-07-09T00:00:00"/>
    <n v="143"/>
    <n v="99233"/>
    <s v="A05.3"/>
    <n v="110"/>
    <n v="101"/>
    <x v="0"/>
    <x v="0"/>
    <x v="7"/>
    <s v="No"/>
    <s v="On Hold"/>
    <s v="Denie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5FD62A-CEBA-4266-A1A3-743903D4807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Claims Overview">
  <location ref="E3:F7" firstHeaderRow="1" firstDataRow="1" firstDataCol="1"/>
  <pivotFields count="15">
    <pivotField dataField="1" showAll="0"/>
    <pivotField showAll="0">
      <items count="1001">
        <item x="530"/>
        <item x="135"/>
        <item x="76"/>
        <item x="691"/>
        <item x="416"/>
        <item x="949"/>
        <item x="251"/>
        <item x="959"/>
        <item x="438"/>
        <item x="311"/>
        <item x="939"/>
        <item x="927"/>
        <item x="104"/>
        <item x="42"/>
        <item x="232"/>
        <item x="0"/>
        <item x="260"/>
        <item x="714"/>
        <item x="369"/>
        <item x="469"/>
        <item x="957"/>
        <item x="50"/>
        <item x="951"/>
        <item x="199"/>
        <item x="688"/>
        <item x="573"/>
        <item x="823"/>
        <item x="111"/>
        <item x="34"/>
        <item x="470"/>
        <item x="977"/>
        <item x="164"/>
        <item x="291"/>
        <item x="193"/>
        <item x="710"/>
        <item x="267"/>
        <item x="619"/>
        <item x="973"/>
        <item x="56"/>
        <item x="832"/>
        <item x="550"/>
        <item x="53"/>
        <item x="547"/>
        <item x="463"/>
        <item x="215"/>
        <item x="227"/>
        <item x="362"/>
        <item x="621"/>
        <item x="883"/>
        <item x="263"/>
        <item x="109"/>
        <item x="137"/>
        <item x="422"/>
        <item x="667"/>
        <item x="358"/>
        <item x="682"/>
        <item x="853"/>
        <item x="564"/>
        <item x="242"/>
        <item x="415"/>
        <item x="915"/>
        <item x="21"/>
        <item x="916"/>
        <item x="209"/>
        <item x="294"/>
        <item x="101"/>
        <item x="563"/>
        <item x="313"/>
        <item x="278"/>
        <item x="909"/>
        <item x="610"/>
        <item x="893"/>
        <item x="410"/>
        <item x="964"/>
        <item x="318"/>
        <item x="391"/>
        <item x="608"/>
        <item x="655"/>
        <item x="920"/>
        <item x="67"/>
        <item x="268"/>
        <item x="519"/>
        <item x="811"/>
        <item x="750"/>
        <item x="508"/>
        <item x="794"/>
        <item x="569"/>
        <item x="725"/>
        <item x="931"/>
        <item x="541"/>
        <item x="325"/>
        <item x="928"/>
        <item x="828"/>
        <item x="824"/>
        <item x="926"/>
        <item x="966"/>
        <item x="986"/>
        <item x="860"/>
        <item x="597"/>
        <item x="308"/>
        <item x="172"/>
        <item x="819"/>
        <item x="560"/>
        <item x="778"/>
        <item x="754"/>
        <item x="492"/>
        <item x="793"/>
        <item x="450"/>
        <item x="122"/>
        <item x="961"/>
        <item x="814"/>
        <item x="168"/>
        <item x="44"/>
        <item x="108"/>
        <item x="699"/>
        <item x="515"/>
        <item x="784"/>
        <item x="612"/>
        <item x="98"/>
        <item x="911"/>
        <item x="403"/>
        <item x="393"/>
        <item x="798"/>
        <item x="448"/>
        <item x="897"/>
        <item x="148"/>
        <item x="65"/>
        <item x="419"/>
        <item x="628"/>
        <item x="534"/>
        <item x="12"/>
        <item x="303"/>
        <item x="983"/>
        <item x="734"/>
        <item x="701"/>
        <item x="956"/>
        <item x="994"/>
        <item x="509"/>
        <item x="102"/>
        <item x="998"/>
        <item x="907"/>
        <item x="522"/>
        <item x="428"/>
        <item x="771"/>
        <item x="2"/>
        <item x="432"/>
        <item x="402"/>
        <item x="751"/>
        <item x="467"/>
        <item x="516"/>
        <item x="473"/>
        <item x="757"/>
        <item x="370"/>
        <item x="231"/>
        <item x="80"/>
        <item x="888"/>
        <item x="179"/>
        <item x="741"/>
        <item x="387"/>
        <item x="855"/>
        <item x="613"/>
        <item x="237"/>
        <item x="490"/>
        <item x="908"/>
        <item x="623"/>
        <item x="456"/>
        <item x="876"/>
        <item x="479"/>
        <item x="349"/>
        <item x="981"/>
        <item x="739"/>
        <item x="14"/>
        <item x="695"/>
        <item x="864"/>
        <item x="906"/>
        <item x="413"/>
        <item x="96"/>
        <item x="183"/>
        <item x="553"/>
        <item x="363"/>
        <item x="89"/>
        <item x="644"/>
        <item x="186"/>
        <item x="184"/>
        <item x="302"/>
        <item x="790"/>
        <item x="744"/>
        <item x="211"/>
        <item x="43"/>
        <item x="685"/>
        <item x="787"/>
        <item x="730"/>
        <item x="599"/>
        <item x="204"/>
        <item x="866"/>
        <item x="425"/>
        <item x="328"/>
        <item x="796"/>
        <item x="585"/>
        <item x="918"/>
        <item x="662"/>
        <item x="728"/>
        <item x="538"/>
        <item x="795"/>
        <item x="390"/>
        <item x="63"/>
        <item x="821"/>
        <item x="40"/>
        <item x="142"/>
        <item x="801"/>
        <item x="414"/>
        <item x="630"/>
        <item x="707"/>
        <item x="430"/>
        <item x="958"/>
        <item x="120"/>
        <item x="838"/>
        <item x="616"/>
        <item x="216"/>
        <item x="507"/>
        <item x="659"/>
        <item x="293"/>
        <item x="982"/>
        <item x="680"/>
        <item x="167"/>
        <item x="19"/>
        <item x="10"/>
        <item x="620"/>
        <item x="107"/>
        <item x="513"/>
        <item x="434"/>
        <item x="658"/>
        <item x="932"/>
        <item x="674"/>
        <item x="29"/>
        <item x="512"/>
        <item x="475"/>
        <item x="198"/>
        <item x="745"/>
        <item x="617"/>
        <item x="378"/>
        <item x="332"/>
        <item x="189"/>
        <item x="625"/>
        <item x="922"/>
        <item x="149"/>
        <item x="974"/>
        <item x="312"/>
        <item x="304"/>
        <item x="352"/>
        <item x="5"/>
        <item x="756"/>
        <item x="20"/>
        <item x="788"/>
        <item x="586"/>
        <item x="447"/>
        <item x="385"/>
        <item x="968"/>
        <item x="23"/>
        <item x="350"/>
        <item x="115"/>
        <item x="955"/>
        <item x="992"/>
        <item x="943"/>
        <item x="143"/>
        <item x="635"/>
        <item x="940"/>
        <item x="712"/>
        <item x="723"/>
        <item x="176"/>
        <item x="491"/>
        <item x="494"/>
        <item x="825"/>
        <item x="66"/>
        <item x="895"/>
        <item x="806"/>
        <item x="703"/>
        <item x="777"/>
        <item x="175"/>
        <item x="944"/>
        <item x="840"/>
        <item x="181"/>
        <item x="559"/>
        <item x="339"/>
        <item x="923"/>
        <item x="752"/>
        <item x="997"/>
        <item x="817"/>
        <item x="544"/>
        <item x="820"/>
        <item x="589"/>
        <item x="496"/>
        <item x="284"/>
        <item x="663"/>
        <item x="445"/>
        <item x="574"/>
        <item x="495"/>
        <item x="481"/>
        <item x="203"/>
        <item x="709"/>
        <item x="781"/>
        <item x="265"/>
        <item x="815"/>
        <item x="576"/>
        <item x="365"/>
        <item x="262"/>
        <item x="398"/>
        <item x="86"/>
        <item x="482"/>
        <item x="360"/>
        <item x="748"/>
        <item x="653"/>
        <item x="571"/>
        <item x="74"/>
        <item x="692"/>
        <item x="802"/>
        <item x="913"/>
        <item x="953"/>
        <item x="48"/>
        <item x="452"/>
        <item x="471"/>
        <item x="417"/>
        <item x="112"/>
        <item x="245"/>
        <item x="715"/>
        <item x="539"/>
        <item x="869"/>
        <item x="15"/>
        <item x="347"/>
        <item x="197"/>
        <item x="987"/>
        <item x="153"/>
        <item x="114"/>
        <item x="950"/>
        <item x="299"/>
        <item x="64"/>
        <item x="593"/>
        <item x="128"/>
        <item x="661"/>
        <item x="681"/>
        <item x="834"/>
        <item x="236"/>
        <item x="577"/>
        <item x="521"/>
        <item x="455"/>
        <item x="837"/>
        <item x="578"/>
        <item x="856"/>
        <item x="960"/>
        <item x="187"/>
        <item x="31"/>
        <item x="996"/>
        <item x="82"/>
        <item x="683"/>
        <item x="717"/>
        <item x="851"/>
        <item x="871"/>
        <item x="789"/>
        <item x="326"/>
        <item x="985"/>
        <item x="151"/>
        <item x="444"/>
        <item x="594"/>
        <item x="166"/>
        <item x="283"/>
        <item x="609"/>
        <item x="68"/>
        <item x="429"/>
        <item x="75"/>
        <item x="532"/>
        <item x="335"/>
        <item x="637"/>
        <item x="13"/>
        <item x="214"/>
        <item x="809"/>
        <item x="742"/>
        <item x="225"/>
        <item x="969"/>
        <item x="978"/>
        <item x="767"/>
        <item x="208"/>
        <item x="763"/>
        <item x="180"/>
        <item x="501"/>
        <item x="510"/>
        <item x="669"/>
        <item x="282"/>
        <item x="472"/>
        <item x="188"/>
        <item x="579"/>
        <item x="386"/>
        <item x="971"/>
        <item x="702"/>
        <item x="466"/>
        <item x="605"/>
        <item x="779"/>
        <item x="770"/>
        <item x="132"/>
        <item x="323"/>
        <item x="457"/>
        <item x="632"/>
        <item x="36"/>
        <item x="634"/>
        <item x="948"/>
        <item x="171"/>
        <item x="772"/>
        <item x="266"/>
        <item x="733"/>
        <item x="405"/>
        <item x="829"/>
        <item x="624"/>
        <item x="546"/>
        <item x="426"/>
        <item x="875"/>
        <item x="497"/>
        <item x="442"/>
        <item x="234"/>
        <item x="381"/>
        <item x="58"/>
        <item x="411"/>
        <item x="290"/>
        <item x="138"/>
        <item x="54"/>
        <item x="91"/>
        <item x="218"/>
        <item x="486"/>
        <item x="970"/>
        <item x="694"/>
        <item x="670"/>
        <item x="431"/>
        <item x="797"/>
        <item x="319"/>
        <item x="554"/>
        <item x="548"/>
        <item x="854"/>
        <item x="477"/>
        <item x="307"/>
        <item x="656"/>
        <item x="865"/>
        <item x="607"/>
        <item x="406"/>
        <item x="277"/>
        <item x="421"/>
        <item x="604"/>
        <item x="842"/>
        <item x="527"/>
        <item x="753"/>
        <item x="758"/>
        <item x="643"/>
        <item x="697"/>
        <item x="338"/>
        <item x="884"/>
        <item x="27"/>
        <item x="110"/>
        <item x="45"/>
        <item x="780"/>
        <item x="545"/>
        <item x="73"/>
        <item x="722"/>
        <item x="388"/>
        <item x="285"/>
        <item x="901"/>
        <item x="614"/>
        <item x="163"/>
        <item x="353"/>
        <item x="999"/>
        <item x="288"/>
        <item x="812"/>
        <item x="654"/>
        <item x="524"/>
        <item x="133"/>
        <item x="222"/>
        <item x="205"/>
        <item x="394"/>
        <item x="975"/>
        <item x="126"/>
        <item x="270"/>
        <item x="191"/>
        <item x="372"/>
        <item x="190"/>
        <item x="557"/>
        <item x="773"/>
        <item x="529"/>
        <item x="905"/>
        <item x="480"/>
        <item x="677"/>
        <item x="690"/>
        <item x="361"/>
        <item x="689"/>
        <item x="726"/>
        <item x="540"/>
        <item x="646"/>
        <item x="97"/>
        <item x="459"/>
        <item x="35"/>
        <item x="420"/>
        <item x="556"/>
        <item x="474"/>
        <item x="6"/>
        <item x="238"/>
        <item x="954"/>
        <item x="281"/>
        <item x="705"/>
        <item x="666"/>
        <item x="346"/>
        <item x="433"/>
        <item x="409"/>
        <item x="561"/>
        <item x="847"/>
        <item x="292"/>
        <item x="441"/>
        <item x="46"/>
        <item x="295"/>
        <item x="902"/>
        <item x="465"/>
        <item x="57"/>
        <item x="830"/>
        <item x="841"/>
        <item x="206"/>
        <item x="639"/>
        <item x="874"/>
        <item x="514"/>
        <item x="301"/>
        <item x="615"/>
        <item x="775"/>
        <item x="941"/>
        <item x="476"/>
        <item x="221"/>
        <item x="449"/>
        <item x="77"/>
        <item x="379"/>
        <item x="936"/>
        <item x="478"/>
        <item x="155"/>
        <item x="590"/>
        <item x="651"/>
        <item x="979"/>
        <item x="400"/>
        <item x="805"/>
        <item x="141"/>
        <item x="247"/>
        <item x="877"/>
        <item x="647"/>
        <item x="711"/>
        <item x="675"/>
        <item x="118"/>
        <item x="327"/>
        <item x="11"/>
        <item x="962"/>
        <item x="253"/>
        <item x="468"/>
        <item x="664"/>
        <item x="946"/>
        <item x="322"/>
        <item x="129"/>
        <item x="276"/>
        <item x="228"/>
        <item x="503"/>
        <item x="729"/>
        <item x="606"/>
        <item x="174"/>
        <item x="159"/>
        <item x="418"/>
        <item x="224"/>
        <item x="570"/>
        <item x="937"/>
        <item x="274"/>
        <item x="212"/>
        <item x="412"/>
        <item x="988"/>
        <item x="537"/>
        <item x="125"/>
        <item x="848"/>
        <item x="22"/>
        <item x="343"/>
        <item x="255"/>
        <item x="485"/>
        <item x="891"/>
        <item x="867"/>
        <item x="460"/>
        <item x="533"/>
        <item x="844"/>
        <item x="161"/>
        <item x="562"/>
        <item x="942"/>
        <item x="813"/>
        <item x="598"/>
        <item x="671"/>
        <item x="746"/>
        <item x="287"/>
        <item x="345"/>
        <item x="678"/>
        <item x="898"/>
        <item x="269"/>
        <item x="192"/>
        <item x="219"/>
        <item x="665"/>
        <item x="849"/>
        <item x="716"/>
        <item x="25"/>
        <item x="502"/>
        <item x="626"/>
        <item x="39"/>
        <item x="439"/>
        <item x="568"/>
        <item x="735"/>
        <item x="124"/>
        <item x="762"/>
        <item x="791"/>
        <item x="178"/>
        <item x="239"/>
        <item x="272"/>
        <item x="244"/>
        <item x="235"/>
        <item x="87"/>
        <item x="440"/>
        <item x="526"/>
        <item x="755"/>
        <item x="383"/>
        <item x="783"/>
        <item x="60"/>
        <item x="535"/>
        <item x="863"/>
        <item x="520"/>
        <item x="145"/>
        <item x="761"/>
        <item x="297"/>
        <item x="885"/>
        <item x="698"/>
        <item x="103"/>
        <item x="721"/>
        <item x="157"/>
        <item x="462"/>
        <item x="861"/>
        <item x="800"/>
        <item x="965"/>
        <item x="917"/>
        <item x="803"/>
        <item x="591"/>
        <item x="782"/>
        <item x="572"/>
        <item x="317"/>
        <item x="890"/>
        <item x="737"/>
        <item x="427"/>
        <item x="872"/>
        <item x="99"/>
        <item x="156"/>
        <item x="18"/>
        <item x="201"/>
        <item x="839"/>
        <item x="611"/>
        <item x="747"/>
        <item x="165"/>
        <item x="602"/>
        <item x="857"/>
        <item x="453"/>
        <item x="684"/>
        <item x="673"/>
        <item x="592"/>
        <item x="687"/>
        <item x="595"/>
        <item x="275"/>
        <item x="555"/>
        <item x="836"/>
        <item x="336"/>
        <item x="989"/>
        <item x="359"/>
        <item x="652"/>
        <item x="845"/>
        <item x="90"/>
        <item x="488"/>
        <item x="919"/>
        <item x="706"/>
        <item x="296"/>
        <item x="862"/>
        <item x="934"/>
        <item x="8"/>
        <item x="873"/>
        <item x="660"/>
        <item x="258"/>
        <item x="945"/>
        <item x="342"/>
        <item x="139"/>
        <item x="315"/>
        <item x="213"/>
        <item x="870"/>
        <item x="121"/>
        <item x="340"/>
        <item x="131"/>
        <item x="324"/>
        <item x="401"/>
        <item x="28"/>
        <item x="320"/>
        <item x="899"/>
        <item x="900"/>
        <item x="106"/>
        <item x="894"/>
        <item x="230"/>
        <item x="768"/>
        <item x="169"/>
        <item x="499"/>
        <item x="629"/>
        <item x="366"/>
        <item x="924"/>
        <item x="504"/>
        <item x="517"/>
        <item x="248"/>
        <item x="718"/>
        <item x="123"/>
        <item x="1"/>
        <item x="719"/>
        <item x="818"/>
        <item x="493"/>
        <item x="94"/>
        <item x="518"/>
        <item x="536"/>
        <item x="642"/>
        <item x="766"/>
        <item x="816"/>
        <item x="289"/>
        <item x="376"/>
        <item x="93"/>
        <item x="249"/>
        <item x="271"/>
        <item x="61"/>
        <item x="423"/>
        <item x="256"/>
        <item x="483"/>
        <item x="587"/>
        <item x="196"/>
        <item x="776"/>
        <item x="565"/>
        <item x="785"/>
        <item x="37"/>
        <item x="134"/>
        <item x="147"/>
        <item x="150"/>
        <item x="261"/>
        <item x="47"/>
        <item x="88"/>
        <item x="331"/>
        <item x="220"/>
        <item x="700"/>
        <item x="264"/>
        <item x="30"/>
        <item x="903"/>
        <item x="24"/>
        <item x="79"/>
        <item x="116"/>
        <item x="407"/>
        <item x="584"/>
        <item x="389"/>
        <item x="259"/>
        <item x="631"/>
        <item x="972"/>
        <item x="4"/>
        <item x="286"/>
        <item x="354"/>
        <item x="84"/>
        <item x="81"/>
        <item x="7"/>
        <item x="708"/>
        <item x="525"/>
        <item x="933"/>
        <item x="549"/>
        <item x="822"/>
        <item x="810"/>
        <item x="921"/>
        <item x="113"/>
        <item x="17"/>
        <item x="435"/>
        <item x="765"/>
        <item x="146"/>
        <item x="298"/>
        <item x="686"/>
        <item x="731"/>
        <item x="32"/>
        <item x="984"/>
        <item x="835"/>
        <item x="668"/>
        <item x="618"/>
        <item x="850"/>
        <item x="995"/>
        <item x="223"/>
        <item x="582"/>
        <item x="910"/>
        <item x="627"/>
        <item x="904"/>
        <item x="250"/>
        <item x="638"/>
        <item x="881"/>
        <item x="879"/>
        <item x="384"/>
        <item x="963"/>
        <item x="300"/>
        <item x="724"/>
        <item x="882"/>
        <item x="144"/>
        <item x="229"/>
        <item x="827"/>
        <item x="330"/>
        <item x="633"/>
        <item x="72"/>
        <item x="774"/>
        <item x="552"/>
        <item x="9"/>
        <item x="531"/>
        <item x="672"/>
        <item x="581"/>
        <item x="880"/>
        <item x="160"/>
        <item x="980"/>
        <item x="95"/>
        <item x="580"/>
        <item x="558"/>
        <item x="309"/>
        <item x="217"/>
        <item x="408"/>
        <item x="333"/>
        <item x="51"/>
        <item x="257"/>
        <item x="925"/>
        <item x="743"/>
        <item x="117"/>
        <item x="727"/>
        <item x="373"/>
        <item x="808"/>
        <item x="740"/>
        <item x="78"/>
        <item x="704"/>
        <item x="202"/>
        <item x="764"/>
        <item x="769"/>
        <item x="858"/>
        <item x="566"/>
        <item x="786"/>
        <item x="645"/>
        <item x="938"/>
        <item x="461"/>
        <item x="446"/>
        <item x="887"/>
        <item x="679"/>
        <item x="341"/>
        <item x="241"/>
        <item x="511"/>
        <item x="41"/>
        <item x="70"/>
        <item x="523"/>
        <item x="100"/>
        <item x="826"/>
        <item x="500"/>
        <item x="306"/>
        <item x="487"/>
        <item x="130"/>
        <item x="177"/>
        <item x="364"/>
        <item x="636"/>
        <item x="367"/>
        <item x="792"/>
        <item x="233"/>
        <item x="240"/>
        <item x="334"/>
        <item x="344"/>
        <item x="528"/>
        <item x="119"/>
        <item x="152"/>
        <item x="392"/>
        <item x="52"/>
        <item x="210"/>
        <item x="140"/>
        <item x="506"/>
        <item x="807"/>
        <item x="404"/>
        <item x="991"/>
        <item x="252"/>
        <item x="83"/>
        <item x="351"/>
        <item x="952"/>
        <item x="583"/>
        <item x="749"/>
        <item x="173"/>
        <item x="596"/>
        <item x="889"/>
        <item x="437"/>
        <item x="357"/>
        <item x="601"/>
        <item x="69"/>
        <item x="868"/>
        <item x="588"/>
        <item x="649"/>
        <item x="542"/>
        <item x="878"/>
        <item x="993"/>
        <item x="641"/>
        <item x="185"/>
        <item x="26"/>
        <item x="886"/>
        <item x="967"/>
        <item x="71"/>
        <item x="575"/>
        <item x="59"/>
        <item x="846"/>
        <item x="464"/>
        <item x="195"/>
        <item x="640"/>
        <item x="399"/>
        <item x="760"/>
        <item x="226"/>
        <item x="935"/>
        <item x="505"/>
        <item x="622"/>
        <item x="720"/>
        <item x="321"/>
        <item x="657"/>
        <item x="314"/>
        <item x="38"/>
        <item x="170"/>
        <item x="105"/>
        <item x="804"/>
        <item x="489"/>
        <item x="650"/>
        <item x="162"/>
        <item x="543"/>
        <item x="395"/>
        <item x="356"/>
        <item x="280"/>
        <item x="458"/>
        <item x="833"/>
        <item x="55"/>
        <item x="371"/>
        <item x="85"/>
        <item x="374"/>
        <item x="49"/>
        <item x="329"/>
        <item x="567"/>
        <item x="976"/>
        <item x="603"/>
        <item x="648"/>
        <item x="62"/>
        <item x="310"/>
        <item x="929"/>
        <item x="348"/>
        <item x="194"/>
        <item x="424"/>
        <item x="382"/>
        <item x="279"/>
        <item x="136"/>
        <item x="451"/>
        <item x="799"/>
        <item x="912"/>
        <item x="337"/>
        <item x="377"/>
        <item x="930"/>
        <item x="243"/>
        <item x="484"/>
        <item x="947"/>
        <item x="551"/>
        <item x="316"/>
        <item x="696"/>
        <item x="396"/>
        <item x="914"/>
        <item x="368"/>
        <item x="33"/>
        <item x="254"/>
        <item x="443"/>
        <item x="831"/>
        <item x="16"/>
        <item x="92"/>
        <item x="600"/>
        <item x="380"/>
        <item x="158"/>
        <item x="676"/>
        <item x="990"/>
        <item x="759"/>
        <item x="127"/>
        <item x="182"/>
        <item x="892"/>
        <item x="375"/>
        <item x="738"/>
        <item x="273"/>
        <item x="355"/>
        <item x="693"/>
        <item x="246"/>
        <item x="498"/>
        <item x="454"/>
        <item x="397"/>
        <item x="207"/>
        <item x="859"/>
        <item x="305"/>
        <item x="154"/>
        <item x="736"/>
        <item x="200"/>
        <item x="713"/>
        <item x="843"/>
        <item x="732"/>
        <item x="896"/>
        <item x="436"/>
        <item x="852"/>
        <item x="3"/>
        <item t="default"/>
      </items>
    </pivotField>
    <pivotField showAll="0"/>
    <pivotField showAll="0"/>
    <pivotField numFmtId="164" showAll="0"/>
    <pivotField showAll="0"/>
    <pivotField showAll="0"/>
    <pivotField numFmtId="164" showAll="0"/>
    <pivotField numFmtId="164" showAll="0"/>
    <pivotField showAll="0">
      <items count="5">
        <item x="2"/>
        <item x="3"/>
        <item x="1"/>
        <item x="0"/>
        <item t="default"/>
      </items>
    </pivotField>
    <pivotField axis="axisRow" showAll="0">
      <items count="4">
        <item x="2"/>
        <item x="0"/>
        <item x="1"/>
        <item t="default"/>
      </items>
    </pivotField>
    <pivotField showAll="0"/>
    <pivotField showAll="0"/>
    <pivotField showAll="0"/>
    <pivotField showAll="0"/>
  </pivotFields>
  <rowFields count="1">
    <field x="10"/>
  </rowFields>
  <rowItems count="4">
    <i>
      <x/>
    </i>
    <i>
      <x v="1"/>
    </i>
    <i>
      <x v="2"/>
    </i>
    <i t="grand">
      <x/>
    </i>
  </rowItems>
  <colItems count="1">
    <i/>
  </colItems>
  <dataFields count="1">
    <dataField name="Count of Claim ID" fld="0" subtotal="count" baseField="0" baseItem="0"/>
  </dataFields>
  <chartFormats count="5">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0" count="1" selected="0">
            <x v="0"/>
          </reference>
        </references>
      </pivotArea>
    </chartFormat>
    <chartFormat chart="3" format="7">
      <pivotArea type="data" outline="0" fieldPosition="0">
        <references count="2">
          <reference field="4294967294" count="1" selected="0">
            <x v="0"/>
          </reference>
          <reference field="10" count="1" selected="0">
            <x v="1"/>
          </reference>
        </references>
      </pivotArea>
    </chartFormat>
    <chartFormat chart="3" format="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239B11-75CB-450B-850E-5701CB896E8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Billing Summary">
  <location ref="A3:C8" firstHeaderRow="0" firstDataRow="1" firstDataCol="1"/>
  <pivotFields count="15">
    <pivotField showAll="0"/>
    <pivotField showAll="0">
      <items count="1001">
        <item x="530"/>
        <item x="135"/>
        <item x="76"/>
        <item x="691"/>
        <item x="416"/>
        <item x="949"/>
        <item x="251"/>
        <item x="959"/>
        <item x="438"/>
        <item x="311"/>
        <item x="939"/>
        <item x="927"/>
        <item x="104"/>
        <item x="42"/>
        <item x="232"/>
        <item x="0"/>
        <item x="260"/>
        <item x="714"/>
        <item x="369"/>
        <item x="469"/>
        <item x="957"/>
        <item x="50"/>
        <item x="951"/>
        <item x="199"/>
        <item x="688"/>
        <item x="573"/>
        <item x="823"/>
        <item x="111"/>
        <item x="34"/>
        <item x="470"/>
        <item x="977"/>
        <item x="164"/>
        <item x="291"/>
        <item x="193"/>
        <item x="710"/>
        <item x="267"/>
        <item x="619"/>
        <item x="973"/>
        <item x="56"/>
        <item x="832"/>
        <item x="550"/>
        <item x="53"/>
        <item x="547"/>
        <item x="463"/>
        <item x="215"/>
        <item x="227"/>
        <item x="362"/>
        <item x="621"/>
        <item x="883"/>
        <item x="263"/>
        <item x="109"/>
        <item x="137"/>
        <item x="422"/>
        <item x="667"/>
        <item x="358"/>
        <item x="682"/>
        <item x="853"/>
        <item x="564"/>
        <item x="242"/>
        <item x="415"/>
        <item x="915"/>
        <item x="21"/>
        <item x="916"/>
        <item x="209"/>
        <item x="294"/>
        <item x="101"/>
        <item x="563"/>
        <item x="313"/>
        <item x="278"/>
        <item x="909"/>
        <item x="610"/>
        <item x="893"/>
        <item x="410"/>
        <item x="964"/>
        <item x="318"/>
        <item x="391"/>
        <item x="608"/>
        <item x="655"/>
        <item x="920"/>
        <item x="67"/>
        <item x="268"/>
        <item x="519"/>
        <item x="811"/>
        <item x="750"/>
        <item x="508"/>
        <item x="794"/>
        <item x="569"/>
        <item x="725"/>
        <item x="931"/>
        <item x="541"/>
        <item x="325"/>
        <item x="928"/>
        <item x="828"/>
        <item x="824"/>
        <item x="926"/>
        <item x="966"/>
        <item x="986"/>
        <item x="860"/>
        <item x="597"/>
        <item x="308"/>
        <item x="172"/>
        <item x="819"/>
        <item x="560"/>
        <item x="778"/>
        <item x="754"/>
        <item x="492"/>
        <item x="793"/>
        <item x="450"/>
        <item x="122"/>
        <item x="961"/>
        <item x="814"/>
        <item x="168"/>
        <item x="44"/>
        <item x="108"/>
        <item x="699"/>
        <item x="515"/>
        <item x="784"/>
        <item x="612"/>
        <item x="98"/>
        <item x="911"/>
        <item x="403"/>
        <item x="393"/>
        <item x="798"/>
        <item x="448"/>
        <item x="897"/>
        <item x="148"/>
        <item x="65"/>
        <item x="419"/>
        <item x="628"/>
        <item x="534"/>
        <item x="12"/>
        <item x="303"/>
        <item x="983"/>
        <item x="734"/>
        <item x="701"/>
        <item x="956"/>
        <item x="994"/>
        <item x="509"/>
        <item x="102"/>
        <item x="998"/>
        <item x="907"/>
        <item x="522"/>
        <item x="428"/>
        <item x="771"/>
        <item x="2"/>
        <item x="432"/>
        <item x="402"/>
        <item x="751"/>
        <item x="467"/>
        <item x="516"/>
        <item x="473"/>
        <item x="757"/>
        <item x="370"/>
        <item x="231"/>
        <item x="80"/>
        <item x="888"/>
        <item x="179"/>
        <item x="741"/>
        <item x="387"/>
        <item x="855"/>
        <item x="613"/>
        <item x="237"/>
        <item x="490"/>
        <item x="908"/>
        <item x="623"/>
        <item x="456"/>
        <item x="876"/>
        <item x="479"/>
        <item x="349"/>
        <item x="981"/>
        <item x="739"/>
        <item x="14"/>
        <item x="695"/>
        <item x="864"/>
        <item x="906"/>
        <item x="413"/>
        <item x="96"/>
        <item x="183"/>
        <item x="553"/>
        <item x="363"/>
        <item x="89"/>
        <item x="644"/>
        <item x="186"/>
        <item x="184"/>
        <item x="302"/>
        <item x="790"/>
        <item x="744"/>
        <item x="211"/>
        <item x="43"/>
        <item x="685"/>
        <item x="787"/>
        <item x="730"/>
        <item x="599"/>
        <item x="204"/>
        <item x="866"/>
        <item x="425"/>
        <item x="328"/>
        <item x="796"/>
        <item x="585"/>
        <item x="918"/>
        <item x="662"/>
        <item x="728"/>
        <item x="538"/>
        <item x="795"/>
        <item x="390"/>
        <item x="63"/>
        <item x="821"/>
        <item x="40"/>
        <item x="142"/>
        <item x="801"/>
        <item x="414"/>
        <item x="630"/>
        <item x="707"/>
        <item x="430"/>
        <item x="958"/>
        <item x="120"/>
        <item x="838"/>
        <item x="616"/>
        <item x="216"/>
        <item x="507"/>
        <item x="659"/>
        <item x="293"/>
        <item x="982"/>
        <item x="680"/>
        <item x="167"/>
        <item x="19"/>
        <item x="10"/>
        <item x="620"/>
        <item x="107"/>
        <item x="513"/>
        <item x="434"/>
        <item x="658"/>
        <item x="932"/>
        <item x="674"/>
        <item x="29"/>
        <item x="512"/>
        <item x="475"/>
        <item x="198"/>
        <item x="745"/>
        <item x="617"/>
        <item x="378"/>
        <item x="332"/>
        <item x="189"/>
        <item x="625"/>
        <item x="922"/>
        <item x="149"/>
        <item x="974"/>
        <item x="312"/>
        <item x="304"/>
        <item x="352"/>
        <item x="5"/>
        <item x="756"/>
        <item x="20"/>
        <item x="788"/>
        <item x="586"/>
        <item x="447"/>
        <item x="385"/>
        <item x="968"/>
        <item x="23"/>
        <item x="350"/>
        <item x="115"/>
        <item x="955"/>
        <item x="992"/>
        <item x="943"/>
        <item x="143"/>
        <item x="635"/>
        <item x="940"/>
        <item x="712"/>
        <item x="723"/>
        <item x="176"/>
        <item x="491"/>
        <item x="494"/>
        <item x="825"/>
        <item x="66"/>
        <item x="895"/>
        <item x="806"/>
        <item x="703"/>
        <item x="777"/>
        <item x="175"/>
        <item x="944"/>
        <item x="840"/>
        <item x="181"/>
        <item x="559"/>
        <item x="339"/>
        <item x="923"/>
        <item x="752"/>
        <item x="997"/>
        <item x="817"/>
        <item x="544"/>
        <item x="820"/>
        <item x="589"/>
        <item x="496"/>
        <item x="284"/>
        <item x="663"/>
        <item x="445"/>
        <item x="574"/>
        <item x="495"/>
        <item x="481"/>
        <item x="203"/>
        <item x="709"/>
        <item x="781"/>
        <item x="265"/>
        <item x="815"/>
        <item x="576"/>
        <item x="365"/>
        <item x="262"/>
        <item x="398"/>
        <item x="86"/>
        <item x="482"/>
        <item x="360"/>
        <item x="748"/>
        <item x="653"/>
        <item x="571"/>
        <item x="74"/>
        <item x="692"/>
        <item x="802"/>
        <item x="913"/>
        <item x="953"/>
        <item x="48"/>
        <item x="452"/>
        <item x="471"/>
        <item x="417"/>
        <item x="112"/>
        <item x="245"/>
        <item x="715"/>
        <item x="539"/>
        <item x="869"/>
        <item x="15"/>
        <item x="347"/>
        <item x="197"/>
        <item x="987"/>
        <item x="153"/>
        <item x="114"/>
        <item x="950"/>
        <item x="299"/>
        <item x="64"/>
        <item x="593"/>
        <item x="128"/>
        <item x="661"/>
        <item x="681"/>
        <item x="834"/>
        <item x="236"/>
        <item x="577"/>
        <item x="521"/>
        <item x="455"/>
        <item x="837"/>
        <item x="578"/>
        <item x="856"/>
        <item x="960"/>
        <item x="187"/>
        <item x="31"/>
        <item x="996"/>
        <item x="82"/>
        <item x="683"/>
        <item x="717"/>
        <item x="851"/>
        <item x="871"/>
        <item x="789"/>
        <item x="326"/>
        <item x="985"/>
        <item x="151"/>
        <item x="444"/>
        <item x="594"/>
        <item x="166"/>
        <item x="283"/>
        <item x="609"/>
        <item x="68"/>
        <item x="429"/>
        <item x="75"/>
        <item x="532"/>
        <item x="335"/>
        <item x="637"/>
        <item x="13"/>
        <item x="214"/>
        <item x="809"/>
        <item x="742"/>
        <item x="225"/>
        <item x="969"/>
        <item x="978"/>
        <item x="767"/>
        <item x="208"/>
        <item x="763"/>
        <item x="180"/>
        <item x="501"/>
        <item x="510"/>
        <item x="669"/>
        <item x="282"/>
        <item x="472"/>
        <item x="188"/>
        <item x="579"/>
        <item x="386"/>
        <item x="971"/>
        <item x="702"/>
        <item x="466"/>
        <item x="605"/>
        <item x="779"/>
        <item x="770"/>
        <item x="132"/>
        <item x="323"/>
        <item x="457"/>
        <item x="632"/>
        <item x="36"/>
        <item x="634"/>
        <item x="948"/>
        <item x="171"/>
        <item x="772"/>
        <item x="266"/>
        <item x="733"/>
        <item x="405"/>
        <item x="829"/>
        <item x="624"/>
        <item x="546"/>
        <item x="426"/>
        <item x="875"/>
        <item x="497"/>
        <item x="442"/>
        <item x="234"/>
        <item x="381"/>
        <item x="58"/>
        <item x="411"/>
        <item x="290"/>
        <item x="138"/>
        <item x="54"/>
        <item x="91"/>
        <item x="218"/>
        <item x="486"/>
        <item x="970"/>
        <item x="694"/>
        <item x="670"/>
        <item x="431"/>
        <item x="797"/>
        <item x="319"/>
        <item x="554"/>
        <item x="548"/>
        <item x="854"/>
        <item x="477"/>
        <item x="307"/>
        <item x="656"/>
        <item x="865"/>
        <item x="607"/>
        <item x="406"/>
        <item x="277"/>
        <item x="421"/>
        <item x="604"/>
        <item x="842"/>
        <item x="527"/>
        <item x="753"/>
        <item x="758"/>
        <item x="643"/>
        <item x="697"/>
        <item x="338"/>
        <item x="884"/>
        <item x="27"/>
        <item x="110"/>
        <item x="45"/>
        <item x="780"/>
        <item x="545"/>
        <item x="73"/>
        <item x="722"/>
        <item x="388"/>
        <item x="285"/>
        <item x="901"/>
        <item x="614"/>
        <item x="163"/>
        <item x="353"/>
        <item x="999"/>
        <item x="288"/>
        <item x="812"/>
        <item x="654"/>
        <item x="524"/>
        <item x="133"/>
        <item x="222"/>
        <item x="205"/>
        <item x="394"/>
        <item x="975"/>
        <item x="126"/>
        <item x="270"/>
        <item x="191"/>
        <item x="372"/>
        <item x="190"/>
        <item x="557"/>
        <item x="773"/>
        <item x="529"/>
        <item x="905"/>
        <item x="480"/>
        <item x="677"/>
        <item x="690"/>
        <item x="361"/>
        <item x="689"/>
        <item x="726"/>
        <item x="540"/>
        <item x="646"/>
        <item x="97"/>
        <item x="459"/>
        <item x="35"/>
        <item x="420"/>
        <item x="556"/>
        <item x="474"/>
        <item x="6"/>
        <item x="238"/>
        <item x="954"/>
        <item x="281"/>
        <item x="705"/>
        <item x="666"/>
        <item x="346"/>
        <item x="433"/>
        <item x="409"/>
        <item x="561"/>
        <item x="847"/>
        <item x="292"/>
        <item x="441"/>
        <item x="46"/>
        <item x="295"/>
        <item x="902"/>
        <item x="465"/>
        <item x="57"/>
        <item x="830"/>
        <item x="841"/>
        <item x="206"/>
        <item x="639"/>
        <item x="874"/>
        <item x="514"/>
        <item x="301"/>
        <item x="615"/>
        <item x="775"/>
        <item x="941"/>
        <item x="476"/>
        <item x="221"/>
        <item x="449"/>
        <item x="77"/>
        <item x="379"/>
        <item x="936"/>
        <item x="478"/>
        <item x="155"/>
        <item x="590"/>
        <item x="651"/>
        <item x="979"/>
        <item x="400"/>
        <item x="805"/>
        <item x="141"/>
        <item x="247"/>
        <item x="877"/>
        <item x="647"/>
        <item x="711"/>
        <item x="675"/>
        <item x="118"/>
        <item x="327"/>
        <item x="11"/>
        <item x="962"/>
        <item x="253"/>
        <item x="468"/>
        <item x="664"/>
        <item x="946"/>
        <item x="322"/>
        <item x="129"/>
        <item x="276"/>
        <item x="228"/>
        <item x="503"/>
        <item x="729"/>
        <item x="606"/>
        <item x="174"/>
        <item x="159"/>
        <item x="418"/>
        <item x="224"/>
        <item x="570"/>
        <item x="937"/>
        <item x="274"/>
        <item x="212"/>
        <item x="412"/>
        <item x="988"/>
        <item x="537"/>
        <item x="125"/>
        <item x="848"/>
        <item x="22"/>
        <item x="343"/>
        <item x="255"/>
        <item x="485"/>
        <item x="891"/>
        <item x="867"/>
        <item x="460"/>
        <item x="533"/>
        <item x="844"/>
        <item x="161"/>
        <item x="562"/>
        <item x="942"/>
        <item x="813"/>
        <item x="598"/>
        <item x="671"/>
        <item x="746"/>
        <item x="287"/>
        <item x="345"/>
        <item x="678"/>
        <item x="898"/>
        <item x="269"/>
        <item x="192"/>
        <item x="219"/>
        <item x="665"/>
        <item x="849"/>
        <item x="716"/>
        <item x="25"/>
        <item x="502"/>
        <item x="626"/>
        <item x="39"/>
        <item x="439"/>
        <item x="568"/>
        <item x="735"/>
        <item x="124"/>
        <item x="762"/>
        <item x="791"/>
        <item x="178"/>
        <item x="239"/>
        <item x="272"/>
        <item x="244"/>
        <item x="235"/>
        <item x="87"/>
        <item x="440"/>
        <item x="526"/>
        <item x="755"/>
        <item x="383"/>
        <item x="783"/>
        <item x="60"/>
        <item x="535"/>
        <item x="863"/>
        <item x="520"/>
        <item x="145"/>
        <item x="761"/>
        <item x="297"/>
        <item x="885"/>
        <item x="698"/>
        <item x="103"/>
        <item x="721"/>
        <item x="157"/>
        <item x="462"/>
        <item x="861"/>
        <item x="800"/>
        <item x="965"/>
        <item x="917"/>
        <item x="803"/>
        <item x="591"/>
        <item x="782"/>
        <item x="572"/>
        <item x="317"/>
        <item x="890"/>
        <item x="737"/>
        <item x="427"/>
        <item x="872"/>
        <item x="99"/>
        <item x="156"/>
        <item x="18"/>
        <item x="201"/>
        <item x="839"/>
        <item x="611"/>
        <item x="747"/>
        <item x="165"/>
        <item x="602"/>
        <item x="857"/>
        <item x="453"/>
        <item x="684"/>
        <item x="673"/>
        <item x="592"/>
        <item x="687"/>
        <item x="595"/>
        <item x="275"/>
        <item x="555"/>
        <item x="836"/>
        <item x="336"/>
        <item x="989"/>
        <item x="359"/>
        <item x="652"/>
        <item x="845"/>
        <item x="90"/>
        <item x="488"/>
        <item x="919"/>
        <item x="706"/>
        <item x="296"/>
        <item x="862"/>
        <item x="934"/>
        <item x="8"/>
        <item x="873"/>
        <item x="660"/>
        <item x="258"/>
        <item x="945"/>
        <item x="342"/>
        <item x="139"/>
        <item x="315"/>
        <item x="213"/>
        <item x="870"/>
        <item x="121"/>
        <item x="340"/>
        <item x="131"/>
        <item x="324"/>
        <item x="401"/>
        <item x="28"/>
        <item x="320"/>
        <item x="899"/>
        <item x="900"/>
        <item x="106"/>
        <item x="894"/>
        <item x="230"/>
        <item x="768"/>
        <item x="169"/>
        <item x="499"/>
        <item x="629"/>
        <item x="366"/>
        <item x="924"/>
        <item x="504"/>
        <item x="517"/>
        <item x="248"/>
        <item x="718"/>
        <item x="123"/>
        <item x="1"/>
        <item x="719"/>
        <item x="818"/>
        <item x="493"/>
        <item x="94"/>
        <item x="518"/>
        <item x="536"/>
        <item x="642"/>
        <item x="766"/>
        <item x="816"/>
        <item x="289"/>
        <item x="376"/>
        <item x="93"/>
        <item x="249"/>
        <item x="271"/>
        <item x="61"/>
        <item x="423"/>
        <item x="256"/>
        <item x="483"/>
        <item x="587"/>
        <item x="196"/>
        <item x="776"/>
        <item x="565"/>
        <item x="785"/>
        <item x="37"/>
        <item x="134"/>
        <item x="147"/>
        <item x="150"/>
        <item x="261"/>
        <item x="47"/>
        <item x="88"/>
        <item x="331"/>
        <item x="220"/>
        <item x="700"/>
        <item x="264"/>
        <item x="30"/>
        <item x="903"/>
        <item x="24"/>
        <item x="79"/>
        <item x="116"/>
        <item x="407"/>
        <item x="584"/>
        <item x="389"/>
        <item x="259"/>
        <item x="631"/>
        <item x="972"/>
        <item x="4"/>
        <item x="286"/>
        <item x="354"/>
        <item x="84"/>
        <item x="81"/>
        <item x="7"/>
        <item x="708"/>
        <item x="525"/>
        <item x="933"/>
        <item x="549"/>
        <item x="822"/>
        <item x="810"/>
        <item x="921"/>
        <item x="113"/>
        <item x="17"/>
        <item x="435"/>
        <item x="765"/>
        <item x="146"/>
        <item x="298"/>
        <item x="686"/>
        <item x="731"/>
        <item x="32"/>
        <item x="984"/>
        <item x="835"/>
        <item x="668"/>
        <item x="618"/>
        <item x="850"/>
        <item x="995"/>
        <item x="223"/>
        <item x="582"/>
        <item x="910"/>
        <item x="627"/>
        <item x="904"/>
        <item x="250"/>
        <item x="638"/>
        <item x="881"/>
        <item x="879"/>
        <item x="384"/>
        <item x="963"/>
        <item x="300"/>
        <item x="724"/>
        <item x="882"/>
        <item x="144"/>
        <item x="229"/>
        <item x="827"/>
        <item x="330"/>
        <item x="633"/>
        <item x="72"/>
        <item x="774"/>
        <item x="552"/>
        <item x="9"/>
        <item x="531"/>
        <item x="672"/>
        <item x="581"/>
        <item x="880"/>
        <item x="160"/>
        <item x="980"/>
        <item x="95"/>
        <item x="580"/>
        <item x="558"/>
        <item x="309"/>
        <item x="217"/>
        <item x="408"/>
        <item x="333"/>
        <item x="51"/>
        <item x="257"/>
        <item x="925"/>
        <item x="743"/>
        <item x="117"/>
        <item x="727"/>
        <item x="373"/>
        <item x="808"/>
        <item x="740"/>
        <item x="78"/>
        <item x="704"/>
        <item x="202"/>
        <item x="764"/>
        <item x="769"/>
        <item x="858"/>
        <item x="566"/>
        <item x="786"/>
        <item x="645"/>
        <item x="938"/>
        <item x="461"/>
        <item x="446"/>
        <item x="887"/>
        <item x="679"/>
        <item x="341"/>
        <item x="241"/>
        <item x="511"/>
        <item x="41"/>
        <item x="70"/>
        <item x="523"/>
        <item x="100"/>
        <item x="826"/>
        <item x="500"/>
        <item x="306"/>
        <item x="487"/>
        <item x="130"/>
        <item x="177"/>
        <item x="364"/>
        <item x="636"/>
        <item x="367"/>
        <item x="792"/>
        <item x="233"/>
        <item x="240"/>
        <item x="334"/>
        <item x="344"/>
        <item x="528"/>
        <item x="119"/>
        <item x="152"/>
        <item x="392"/>
        <item x="52"/>
        <item x="210"/>
        <item x="140"/>
        <item x="506"/>
        <item x="807"/>
        <item x="404"/>
        <item x="991"/>
        <item x="252"/>
        <item x="83"/>
        <item x="351"/>
        <item x="952"/>
        <item x="583"/>
        <item x="749"/>
        <item x="173"/>
        <item x="596"/>
        <item x="889"/>
        <item x="437"/>
        <item x="357"/>
        <item x="601"/>
        <item x="69"/>
        <item x="868"/>
        <item x="588"/>
        <item x="649"/>
        <item x="542"/>
        <item x="878"/>
        <item x="993"/>
        <item x="641"/>
        <item x="185"/>
        <item x="26"/>
        <item x="886"/>
        <item x="967"/>
        <item x="71"/>
        <item x="575"/>
        <item x="59"/>
        <item x="846"/>
        <item x="464"/>
        <item x="195"/>
        <item x="640"/>
        <item x="399"/>
        <item x="760"/>
        <item x="226"/>
        <item x="935"/>
        <item x="505"/>
        <item x="622"/>
        <item x="720"/>
        <item x="321"/>
        <item x="657"/>
        <item x="314"/>
        <item x="38"/>
        <item x="170"/>
        <item x="105"/>
        <item x="804"/>
        <item x="489"/>
        <item x="650"/>
        <item x="162"/>
        <item x="543"/>
        <item x="395"/>
        <item x="356"/>
        <item x="280"/>
        <item x="458"/>
        <item x="833"/>
        <item x="55"/>
        <item x="371"/>
        <item x="85"/>
        <item x="374"/>
        <item x="49"/>
        <item x="329"/>
        <item x="567"/>
        <item x="976"/>
        <item x="603"/>
        <item x="648"/>
        <item x="62"/>
        <item x="310"/>
        <item x="929"/>
        <item x="348"/>
        <item x="194"/>
        <item x="424"/>
        <item x="382"/>
        <item x="279"/>
        <item x="136"/>
        <item x="451"/>
        <item x="799"/>
        <item x="912"/>
        <item x="337"/>
        <item x="377"/>
        <item x="930"/>
        <item x="243"/>
        <item x="484"/>
        <item x="947"/>
        <item x="551"/>
        <item x="316"/>
        <item x="696"/>
        <item x="396"/>
        <item x="914"/>
        <item x="368"/>
        <item x="33"/>
        <item x="254"/>
        <item x="443"/>
        <item x="831"/>
        <item x="16"/>
        <item x="92"/>
        <item x="600"/>
        <item x="380"/>
        <item x="158"/>
        <item x="676"/>
        <item x="990"/>
        <item x="759"/>
        <item x="127"/>
        <item x="182"/>
        <item x="892"/>
        <item x="375"/>
        <item x="738"/>
        <item x="273"/>
        <item x="355"/>
        <item x="693"/>
        <item x="246"/>
        <item x="498"/>
        <item x="454"/>
        <item x="397"/>
        <item x="207"/>
        <item x="859"/>
        <item x="305"/>
        <item x="154"/>
        <item x="736"/>
        <item x="200"/>
        <item x="713"/>
        <item x="843"/>
        <item x="732"/>
        <item x="896"/>
        <item x="436"/>
        <item x="852"/>
        <item x="3"/>
        <item t="default"/>
      </items>
    </pivotField>
    <pivotField showAll="0"/>
    <pivotField showAll="0"/>
    <pivotField dataField="1" numFmtId="164" showAll="0"/>
    <pivotField showAll="0"/>
    <pivotField showAll="0"/>
    <pivotField numFmtId="164" showAll="0"/>
    <pivotField dataField="1" numFmtId="164" showAll="0"/>
    <pivotField axis="axisRow" showAll="0">
      <items count="5">
        <item x="2"/>
        <item x="3"/>
        <item x="1"/>
        <item x="0"/>
        <item t="default"/>
      </items>
    </pivotField>
    <pivotField showAll="0">
      <items count="4">
        <item x="2"/>
        <item x="0"/>
        <item x="1"/>
        <item t="default"/>
      </items>
    </pivotField>
    <pivotField showAll="0"/>
    <pivotField showAll="0"/>
    <pivotField showAll="0"/>
    <pivotField showAll="0"/>
  </pivotFields>
  <rowFields count="1">
    <field x="9"/>
  </rowFields>
  <rowItems count="5">
    <i>
      <x/>
    </i>
    <i>
      <x v="1"/>
    </i>
    <i>
      <x v="2"/>
    </i>
    <i>
      <x v="3"/>
    </i>
    <i t="grand">
      <x/>
    </i>
  </rowItems>
  <colFields count="1">
    <field x="-2"/>
  </colFields>
  <colItems count="2">
    <i>
      <x/>
    </i>
    <i i="1">
      <x v="1"/>
    </i>
  </colItems>
  <dataFields count="2">
    <dataField name="Sum of Billed Amount" fld="4" baseField="0" baseItem="0" numFmtId="164"/>
    <dataField name="Sum of Paid Amount" fld="8" baseField="0" baseItem="0" numFmtId="164"/>
  </dataFields>
  <formats count="1">
    <format dxfId="20">
      <pivotArea dataOnly="0" outline="0" fieldPosition="0">
        <references count="1">
          <reference field="4294967294" count="2">
            <x v="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B411CA-06F9-42D0-A5C5-65C6A0E63EF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Claims Overview">
  <location ref="K3:L8" firstHeaderRow="1" firstDataRow="1" firstDataCol="1"/>
  <pivotFields count="15">
    <pivotField showAll="0"/>
    <pivotField showAll="0">
      <items count="1001">
        <item x="530"/>
        <item x="135"/>
        <item x="76"/>
        <item x="691"/>
        <item x="416"/>
        <item x="949"/>
        <item x="251"/>
        <item x="959"/>
        <item x="438"/>
        <item x="311"/>
        <item x="939"/>
        <item x="927"/>
        <item x="104"/>
        <item x="42"/>
        <item x="232"/>
        <item x="0"/>
        <item x="260"/>
        <item x="714"/>
        <item x="369"/>
        <item x="469"/>
        <item x="957"/>
        <item x="50"/>
        <item x="951"/>
        <item x="199"/>
        <item x="688"/>
        <item x="573"/>
        <item x="823"/>
        <item x="111"/>
        <item x="34"/>
        <item x="470"/>
        <item x="977"/>
        <item x="164"/>
        <item x="291"/>
        <item x="193"/>
        <item x="710"/>
        <item x="267"/>
        <item x="619"/>
        <item x="973"/>
        <item x="56"/>
        <item x="832"/>
        <item x="550"/>
        <item x="53"/>
        <item x="547"/>
        <item x="463"/>
        <item x="215"/>
        <item x="227"/>
        <item x="362"/>
        <item x="621"/>
        <item x="883"/>
        <item x="263"/>
        <item x="109"/>
        <item x="137"/>
        <item x="422"/>
        <item x="667"/>
        <item x="358"/>
        <item x="682"/>
        <item x="853"/>
        <item x="564"/>
        <item x="242"/>
        <item x="415"/>
        <item x="915"/>
        <item x="21"/>
        <item x="916"/>
        <item x="209"/>
        <item x="294"/>
        <item x="101"/>
        <item x="563"/>
        <item x="313"/>
        <item x="278"/>
        <item x="909"/>
        <item x="610"/>
        <item x="893"/>
        <item x="410"/>
        <item x="964"/>
        <item x="318"/>
        <item x="391"/>
        <item x="608"/>
        <item x="655"/>
        <item x="920"/>
        <item x="67"/>
        <item x="268"/>
        <item x="519"/>
        <item x="811"/>
        <item x="750"/>
        <item x="508"/>
        <item x="794"/>
        <item x="569"/>
        <item x="725"/>
        <item x="931"/>
        <item x="541"/>
        <item x="325"/>
        <item x="928"/>
        <item x="828"/>
        <item x="824"/>
        <item x="926"/>
        <item x="966"/>
        <item x="986"/>
        <item x="860"/>
        <item x="597"/>
        <item x="308"/>
        <item x="172"/>
        <item x="819"/>
        <item x="560"/>
        <item x="778"/>
        <item x="754"/>
        <item x="492"/>
        <item x="793"/>
        <item x="450"/>
        <item x="122"/>
        <item x="961"/>
        <item x="814"/>
        <item x="168"/>
        <item x="44"/>
        <item x="108"/>
        <item x="699"/>
        <item x="515"/>
        <item x="784"/>
        <item x="612"/>
        <item x="98"/>
        <item x="911"/>
        <item x="403"/>
        <item x="393"/>
        <item x="798"/>
        <item x="448"/>
        <item x="897"/>
        <item x="148"/>
        <item x="65"/>
        <item x="419"/>
        <item x="628"/>
        <item x="534"/>
        <item x="12"/>
        <item x="303"/>
        <item x="983"/>
        <item x="734"/>
        <item x="701"/>
        <item x="956"/>
        <item x="994"/>
        <item x="509"/>
        <item x="102"/>
        <item x="998"/>
        <item x="907"/>
        <item x="522"/>
        <item x="428"/>
        <item x="771"/>
        <item x="2"/>
        <item x="432"/>
        <item x="402"/>
        <item x="751"/>
        <item x="467"/>
        <item x="516"/>
        <item x="473"/>
        <item x="757"/>
        <item x="370"/>
        <item x="231"/>
        <item x="80"/>
        <item x="888"/>
        <item x="179"/>
        <item x="741"/>
        <item x="387"/>
        <item x="855"/>
        <item x="613"/>
        <item x="237"/>
        <item x="490"/>
        <item x="908"/>
        <item x="623"/>
        <item x="456"/>
        <item x="876"/>
        <item x="479"/>
        <item x="349"/>
        <item x="981"/>
        <item x="739"/>
        <item x="14"/>
        <item x="695"/>
        <item x="864"/>
        <item x="906"/>
        <item x="413"/>
        <item x="96"/>
        <item x="183"/>
        <item x="553"/>
        <item x="363"/>
        <item x="89"/>
        <item x="644"/>
        <item x="186"/>
        <item x="184"/>
        <item x="302"/>
        <item x="790"/>
        <item x="744"/>
        <item x="211"/>
        <item x="43"/>
        <item x="685"/>
        <item x="787"/>
        <item x="730"/>
        <item x="599"/>
        <item x="204"/>
        <item x="866"/>
        <item x="425"/>
        <item x="328"/>
        <item x="796"/>
        <item x="585"/>
        <item x="918"/>
        <item x="662"/>
        <item x="728"/>
        <item x="538"/>
        <item x="795"/>
        <item x="390"/>
        <item x="63"/>
        <item x="821"/>
        <item x="40"/>
        <item x="142"/>
        <item x="801"/>
        <item x="414"/>
        <item x="630"/>
        <item x="707"/>
        <item x="430"/>
        <item x="958"/>
        <item x="120"/>
        <item x="838"/>
        <item x="616"/>
        <item x="216"/>
        <item x="507"/>
        <item x="659"/>
        <item x="293"/>
        <item x="982"/>
        <item x="680"/>
        <item x="167"/>
        <item x="19"/>
        <item x="10"/>
        <item x="620"/>
        <item x="107"/>
        <item x="513"/>
        <item x="434"/>
        <item x="658"/>
        <item x="932"/>
        <item x="674"/>
        <item x="29"/>
        <item x="512"/>
        <item x="475"/>
        <item x="198"/>
        <item x="745"/>
        <item x="617"/>
        <item x="378"/>
        <item x="332"/>
        <item x="189"/>
        <item x="625"/>
        <item x="922"/>
        <item x="149"/>
        <item x="974"/>
        <item x="312"/>
        <item x="304"/>
        <item x="352"/>
        <item x="5"/>
        <item x="756"/>
        <item x="20"/>
        <item x="788"/>
        <item x="586"/>
        <item x="447"/>
        <item x="385"/>
        <item x="968"/>
        <item x="23"/>
        <item x="350"/>
        <item x="115"/>
        <item x="955"/>
        <item x="992"/>
        <item x="943"/>
        <item x="143"/>
        <item x="635"/>
        <item x="940"/>
        <item x="712"/>
        <item x="723"/>
        <item x="176"/>
        <item x="491"/>
        <item x="494"/>
        <item x="825"/>
        <item x="66"/>
        <item x="895"/>
        <item x="806"/>
        <item x="703"/>
        <item x="777"/>
        <item x="175"/>
        <item x="944"/>
        <item x="840"/>
        <item x="181"/>
        <item x="559"/>
        <item x="339"/>
        <item x="923"/>
        <item x="752"/>
        <item x="997"/>
        <item x="817"/>
        <item x="544"/>
        <item x="820"/>
        <item x="589"/>
        <item x="496"/>
        <item x="284"/>
        <item x="663"/>
        <item x="445"/>
        <item x="574"/>
        <item x="495"/>
        <item x="481"/>
        <item x="203"/>
        <item x="709"/>
        <item x="781"/>
        <item x="265"/>
        <item x="815"/>
        <item x="576"/>
        <item x="365"/>
        <item x="262"/>
        <item x="398"/>
        <item x="86"/>
        <item x="482"/>
        <item x="360"/>
        <item x="748"/>
        <item x="653"/>
        <item x="571"/>
        <item x="74"/>
        <item x="692"/>
        <item x="802"/>
        <item x="913"/>
        <item x="953"/>
        <item x="48"/>
        <item x="452"/>
        <item x="471"/>
        <item x="417"/>
        <item x="112"/>
        <item x="245"/>
        <item x="715"/>
        <item x="539"/>
        <item x="869"/>
        <item x="15"/>
        <item x="347"/>
        <item x="197"/>
        <item x="987"/>
        <item x="153"/>
        <item x="114"/>
        <item x="950"/>
        <item x="299"/>
        <item x="64"/>
        <item x="593"/>
        <item x="128"/>
        <item x="661"/>
        <item x="681"/>
        <item x="834"/>
        <item x="236"/>
        <item x="577"/>
        <item x="521"/>
        <item x="455"/>
        <item x="837"/>
        <item x="578"/>
        <item x="856"/>
        <item x="960"/>
        <item x="187"/>
        <item x="31"/>
        <item x="996"/>
        <item x="82"/>
        <item x="683"/>
        <item x="717"/>
        <item x="851"/>
        <item x="871"/>
        <item x="789"/>
        <item x="326"/>
        <item x="985"/>
        <item x="151"/>
        <item x="444"/>
        <item x="594"/>
        <item x="166"/>
        <item x="283"/>
        <item x="609"/>
        <item x="68"/>
        <item x="429"/>
        <item x="75"/>
        <item x="532"/>
        <item x="335"/>
        <item x="637"/>
        <item x="13"/>
        <item x="214"/>
        <item x="809"/>
        <item x="742"/>
        <item x="225"/>
        <item x="969"/>
        <item x="978"/>
        <item x="767"/>
        <item x="208"/>
        <item x="763"/>
        <item x="180"/>
        <item x="501"/>
        <item x="510"/>
        <item x="669"/>
        <item x="282"/>
        <item x="472"/>
        <item x="188"/>
        <item x="579"/>
        <item x="386"/>
        <item x="971"/>
        <item x="702"/>
        <item x="466"/>
        <item x="605"/>
        <item x="779"/>
        <item x="770"/>
        <item x="132"/>
        <item x="323"/>
        <item x="457"/>
        <item x="632"/>
        <item x="36"/>
        <item x="634"/>
        <item x="948"/>
        <item x="171"/>
        <item x="772"/>
        <item x="266"/>
        <item x="733"/>
        <item x="405"/>
        <item x="829"/>
        <item x="624"/>
        <item x="546"/>
        <item x="426"/>
        <item x="875"/>
        <item x="497"/>
        <item x="442"/>
        <item x="234"/>
        <item x="381"/>
        <item x="58"/>
        <item x="411"/>
        <item x="290"/>
        <item x="138"/>
        <item x="54"/>
        <item x="91"/>
        <item x="218"/>
        <item x="486"/>
        <item x="970"/>
        <item x="694"/>
        <item x="670"/>
        <item x="431"/>
        <item x="797"/>
        <item x="319"/>
        <item x="554"/>
        <item x="548"/>
        <item x="854"/>
        <item x="477"/>
        <item x="307"/>
        <item x="656"/>
        <item x="865"/>
        <item x="607"/>
        <item x="406"/>
        <item x="277"/>
        <item x="421"/>
        <item x="604"/>
        <item x="842"/>
        <item x="527"/>
        <item x="753"/>
        <item x="758"/>
        <item x="643"/>
        <item x="697"/>
        <item x="338"/>
        <item x="884"/>
        <item x="27"/>
        <item x="110"/>
        <item x="45"/>
        <item x="780"/>
        <item x="545"/>
        <item x="73"/>
        <item x="722"/>
        <item x="388"/>
        <item x="285"/>
        <item x="901"/>
        <item x="614"/>
        <item x="163"/>
        <item x="353"/>
        <item x="999"/>
        <item x="288"/>
        <item x="812"/>
        <item x="654"/>
        <item x="524"/>
        <item x="133"/>
        <item x="222"/>
        <item x="205"/>
        <item x="394"/>
        <item x="975"/>
        <item x="126"/>
        <item x="270"/>
        <item x="191"/>
        <item x="372"/>
        <item x="190"/>
        <item x="557"/>
        <item x="773"/>
        <item x="529"/>
        <item x="905"/>
        <item x="480"/>
        <item x="677"/>
        <item x="690"/>
        <item x="361"/>
        <item x="689"/>
        <item x="726"/>
        <item x="540"/>
        <item x="646"/>
        <item x="97"/>
        <item x="459"/>
        <item x="35"/>
        <item x="420"/>
        <item x="556"/>
        <item x="474"/>
        <item x="6"/>
        <item x="238"/>
        <item x="954"/>
        <item x="281"/>
        <item x="705"/>
        <item x="666"/>
        <item x="346"/>
        <item x="433"/>
        <item x="409"/>
        <item x="561"/>
        <item x="847"/>
        <item x="292"/>
        <item x="441"/>
        <item x="46"/>
        <item x="295"/>
        <item x="902"/>
        <item x="465"/>
        <item x="57"/>
        <item x="830"/>
        <item x="841"/>
        <item x="206"/>
        <item x="639"/>
        <item x="874"/>
        <item x="514"/>
        <item x="301"/>
        <item x="615"/>
        <item x="775"/>
        <item x="941"/>
        <item x="476"/>
        <item x="221"/>
        <item x="449"/>
        <item x="77"/>
        <item x="379"/>
        <item x="936"/>
        <item x="478"/>
        <item x="155"/>
        <item x="590"/>
        <item x="651"/>
        <item x="979"/>
        <item x="400"/>
        <item x="805"/>
        <item x="141"/>
        <item x="247"/>
        <item x="877"/>
        <item x="647"/>
        <item x="711"/>
        <item x="675"/>
        <item x="118"/>
        <item x="327"/>
        <item x="11"/>
        <item x="962"/>
        <item x="253"/>
        <item x="468"/>
        <item x="664"/>
        <item x="946"/>
        <item x="322"/>
        <item x="129"/>
        <item x="276"/>
        <item x="228"/>
        <item x="503"/>
        <item x="729"/>
        <item x="606"/>
        <item x="174"/>
        <item x="159"/>
        <item x="418"/>
        <item x="224"/>
        <item x="570"/>
        <item x="937"/>
        <item x="274"/>
        <item x="212"/>
        <item x="412"/>
        <item x="988"/>
        <item x="537"/>
        <item x="125"/>
        <item x="848"/>
        <item x="22"/>
        <item x="343"/>
        <item x="255"/>
        <item x="485"/>
        <item x="891"/>
        <item x="867"/>
        <item x="460"/>
        <item x="533"/>
        <item x="844"/>
        <item x="161"/>
        <item x="562"/>
        <item x="942"/>
        <item x="813"/>
        <item x="598"/>
        <item x="671"/>
        <item x="746"/>
        <item x="287"/>
        <item x="345"/>
        <item x="678"/>
        <item x="898"/>
        <item x="269"/>
        <item x="192"/>
        <item x="219"/>
        <item x="665"/>
        <item x="849"/>
        <item x="716"/>
        <item x="25"/>
        <item x="502"/>
        <item x="626"/>
        <item x="39"/>
        <item x="439"/>
        <item x="568"/>
        <item x="735"/>
        <item x="124"/>
        <item x="762"/>
        <item x="791"/>
        <item x="178"/>
        <item x="239"/>
        <item x="272"/>
        <item x="244"/>
        <item x="235"/>
        <item x="87"/>
        <item x="440"/>
        <item x="526"/>
        <item x="755"/>
        <item x="383"/>
        <item x="783"/>
        <item x="60"/>
        <item x="535"/>
        <item x="863"/>
        <item x="520"/>
        <item x="145"/>
        <item x="761"/>
        <item x="297"/>
        <item x="885"/>
        <item x="698"/>
        <item x="103"/>
        <item x="721"/>
        <item x="157"/>
        <item x="462"/>
        <item x="861"/>
        <item x="800"/>
        <item x="965"/>
        <item x="917"/>
        <item x="803"/>
        <item x="591"/>
        <item x="782"/>
        <item x="572"/>
        <item x="317"/>
        <item x="890"/>
        <item x="737"/>
        <item x="427"/>
        <item x="872"/>
        <item x="99"/>
        <item x="156"/>
        <item x="18"/>
        <item x="201"/>
        <item x="839"/>
        <item x="611"/>
        <item x="747"/>
        <item x="165"/>
        <item x="602"/>
        <item x="857"/>
        <item x="453"/>
        <item x="684"/>
        <item x="673"/>
        <item x="592"/>
        <item x="687"/>
        <item x="595"/>
        <item x="275"/>
        <item x="555"/>
        <item x="836"/>
        <item x="336"/>
        <item x="989"/>
        <item x="359"/>
        <item x="652"/>
        <item x="845"/>
        <item x="90"/>
        <item x="488"/>
        <item x="919"/>
        <item x="706"/>
        <item x="296"/>
        <item x="862"/>
        <item x="934"/>
        <item x="8"/>
        <item x="873"/>
        <item x="660"/>
        <item x="258"/>
        <item x="945"/>
        <item x="342"/>
        <item x="139"/>
        <item x="315"/>
        <item x="213"/>
        <item x="870"/>
        <item x="121"/>
        <item x="340"/>
        <item x="131"/>
        <item x="324"/>
        <item x="401"/>
        <item x="28"/>
        <item x="320"/>
        <item x="899"/>
        <item x="900"/>
        <item x="106"/>
        <item x="894"/>
        <item x="230"/>
        <item x="768"/>
        <item x="169"/>
        <item x="499"/>
        <item x="629"/>
        <item x="366"/>
        <item x="924"/>
        <item x="504"/>
        <item x="517"/>
        <item x="248"/>
        <item x="718"/>
        <item x="123"/>
        <item x="1"/>
        <item x="719"/>
        <item x="818"/>
        <item x="493"/>
        <item x="94"/>
        <item x="518"/>
        <item x="536"/>
        <item x="642"/>
        <item x="766"/>
        <item x="816"/>
        <item x="289"/>
        <item x="376"/>
        <item x="93"/>
        <item x="249"/>
        <item x="271"/>
        <item x="61"/>
        <item x="423"/>
        <item x="256"/>
        <item x="483"/>
        <item x="587"/>
        <item x="196"/>
        <item x="776"/>
        <item x="565"/>
        <item x="785"/>
        <item x="37"/>
        <item x="134"/>
        <item x="147"/>
        <item x="150"/>
        <item x="261"/>
        <item x="47"/>
        <item x="88"/>
        <item x="331"/>
        <item x="220"/>
        <item x="700"/>
        <item x="264"/>
        <item x="30"/>
        <item x="903"/>
        <item x="24"/>
        <item x="79"/>
        <item x="116"/>
        <item x="407"/>
        <item x="584"/>
        <item x="389"/>
        <item x="259"/>
        <item x="631"/>
        <item x="972"/>
        <item x="4"/>
        <item x="286"/>
        <item x="354"/>
        <item x="84"/>
        <item x="81"/>
        <item x="7"/>
        <item x="708"/>
        <item x="525"/>
        <item x="933"/>
        <item x="549"/>
        <item x="822"/>
        <item x="810"/>
        <item x="921"/>
        <item x="113"/>
        <item x="17"/>
        <item x="435"/>
        <item x="765"/>
        <item x="146"/>
        <item x="298"/>
        <item x="686"/>
        <item x="731"/>
        <item x="32"/>
        <item x="984"/>
        <item x="835"/>
        <item x="668"/>
        <item x="618"/>
        <item x="850"/>
        <item x="995"/>
        <item x="223"/>
        <item x="582"/>
        <item x="910"/>
        <item x="627"/>
        <item x="904"/>
        <item x="250"/>
        <item x="638"/>
        <item x="881"/>
        <item x="879"/>
        <item x="384"/>
        <item x="963"/>
        <item x="300"/>
        <item x="724"/>
        <item x="882"/>
        <item x="144"/>
        <item x="229"/>
        <item x="827"/>
        <item x="330"/>
        <item x="633"/>
        <item x="72"/>
        <item x="774"/>
        <item x="552"/>
        <item x="9"/>
        <item x="531"/>
        <item x="672"/>
        <item x="581"/>
        <item x="880"/>
        <item x="160"/>
        <item x="980"/>
        <item x="95"/>
        <item x="580"/>
        <item x="558"/>
        <item x="309"/>
        <item x="217"/>
        <item x="408"/>
        <item x="333"/>
        <item x="51"/>
        <item x="257"/>
        <item x="925"/>
        <item x="743"/>
        <item x="117"/>
        <item x="727"/>
        <item x="373"/>
        <item x="808"/>
        <item x="740"/>
        <item x="78"/>
        <item x="704"/>
        <item x="202"/>
        <item x="764"/>
        <item x="769"/>
        <item x="858"/>
        <item x="566"/>
        <item x="786"/>
        <item x="645"/>
        <item x="938"/>
        <item x="461"/>
        <item x="446"/>
        <item x="887"/>
        <item x="679"/>
        <item x="341"/>
        <item x="241"/>
        <item x="511"/>
        <item x="41"/>
        <item x="70"/>
        <item x="523"/>
        <item x="100"/>
        <item x="826"/>
        <item x="500"/>
        <item x="306"/>
        <item x="487"/>
        <item x="130"/>
        <item x="177"/>
        <item x="364"/>
        <item x="636"/>
        <item x="367"/>
        <item x="792"/>
        <item x="233"/>
        <item x="240"/>
        <item x="334"/>
        <item x="344"/>
        <item x="528"/>
        <item x="119"/>
        <item x="152"/>
        <item x="392"/>
        <item x="52"/>
        <item x="210"/>
        <item x="140"/>
        <item x="506"/>
        <item x="807"/>
        <item x="404"/>
        <item x="991"/>
        <item x="252"/>
        <item x="83"/>
        <item x="351"/>
        <item x="952"/>
        <item x="583"/>
        <item x="749"/>
        <item x="173"/>
        <item x="596"/>
        <item x="889"/>
        <item x="437"/>
        <item x="357"/>
        <item x="601"/>
        <item x="69"/>
        <item x="868"/>
        <item x="588"/>
        <item x="649"/>
        <item x="542"/>
        <item x="878"/>
        <item x="993"/>
        <item x="641"/>
        <item x="185"/>
        <item x="26"/>
        <item x="886"/>
        <item x="967"/>
        <item x="71"/>
        <item x="575"/>
        <item x="59"/>
        <item x="846"/>
        <item x="464"/>
        <item x="195"/>
        <item x="640"/>
        <item x="399"/>
        <item x="760"/>
        <item x="226"/>
        <item x="935"/>
        <item x="505"/>
        <item x="622"/>
        <item x="720"/>
        <item x="321"/>
        <item x="657"/>
        <item x="314"/>
        <item x="38"/>
        <item x="170"/>
        <item x="105"/>
        <item x="804"/>
        <item x="489"/>
        <item x="650"/>
        <item x="162"/>
        <item x="543"/>
        <item x="395"/>
        <item x="356"/>
        <item x="280"/>
        <item x="458"/>
        <item x="833"/>
        <item x="55"/>
        <item x="371"/>
        <item x="85"/>
        <item x="374"/>
        <item x="49"/>
        <item x="329"/>
        <item x="567"/>
        <item x="976"/>
        <item x="603"/>
        <item x="648"/>
        <item x="62"/>
        <item x="310"/>
        <item x="929"/>
        <item x="348"/>
        <item x="194"/>
        <item x="424"/>
        <item x="382"/>
        <item x="279"/>
        <item x="136"/>
        <item x="451"/>
        <item x="799"/>
        <item x="912"/>
        <item x="337"/>
        <item x="377"/>
        <item x="930"/>
        <item x="243"/>
        <item x="484"/>
        <item x="947"/>
        <item x="551"/>
        <item x="316"/>
        <item x="696"/>
        <item x="396"/>
        <item x="914"/>
        <item x="368"/>
        <item x="33"/>
        <item x="254"/>
        <item x="443"/>
        <item x="831"/>
        <item x="16"/>
        <item x="92"/>
        <item x="600"/>
        <item x="380"/>
        <item x="158"/>
        <item x="676"/>
        <item x="990"/>
        <item x="759"/>
        <item x="127"/>
        <item x="182"/>
        <item x="892"/>
        <item x="375"/>
        <item x="738"/>
        <item x="273"/>
        <item x="355"/>
        <item x="693"/>
        <item x="246"/>
        <item x="498"/>
        <item x="454"/>
        <item x="397"/>
        <item x="207"/>
        <item x="859"/>
        <item x="305"/>
        <item x="154"/>
        <item x="736"/>
        <item x="200"/>
        <item x="713"/>
        <item x="843"/>
        <item x="732"/>
        <item x="896"/>
        <item x="436"/>
        <item x="852"/>
        <item x="3"/>
        <item t="default"/>
      </items>
    </pivotField>
    <pivotField showAll="0"/>
    <pivotField showAll="0"/>
    <pivotField numFmtId="164" showAll="0"/>
    <pivotField showAll="0"/>
    <pivotField showAll="0"/>
    <pivotField dataField="1" numFmtId="164" showAll="0"/>
    <pivotField numFmtId="164" showAll="0"/>
    <pivotField axis="axisRow" showAll="0">
      <items count="5">
        <item x="2"/>
        <item x="3"/>
        <item x="1"/>
        <item x="0"/>
        <item t="default"/>
      </items>
    </pivotField>
    <pivotField showAll="0">
      <items count="4">
        <item x="2"/>
        <item x="0"/>
        <item x="1"/>
        <item t="default"/>
      </items>
    </pivotField>
    <pivotField showAll="0"/>
    <pivotField showAll="0"/>
    <pivotField showAll="0"/>
    <pivotField showAll="0"/>
  </pivotFields>
  <rowFields count="1">
    <field x="9"/>
  </rowFields>
  <rowItems count="5">
    <i>
      <x/>
    </i>
    <i>
      <x v="1"/>
    </i>
    <i>
      <x v="2"/>
    </i>
    <i>
      <x v="3"/>
    </i>
    <i t="grand">
      <x/>
    </i>
  </rowItems>
  <colItems count="1">
    <i/>
  </colItems>
  <dataFields count="1">
    <dataField name="Sum of Allowed Amount" fld="7" baseField="0" baseItem="0" numFmtId="164"/>
  </dataFields>
  <chartFormats count="2">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59C8026-6C02-4C44-A925-9E15EA646EE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Denials by Reason">
  <location ref="H3:I12" firstHeaderRow="1" firstDataRow="1" firstDataCol="1"/>
  <pivotFields count="15">
    <pivotField dataField="1" showAll="0"/>
    <pivotField showAll="0">
      <items count="1001">
        <item x="530"/>
        <item x="135"/>
        <item x="76"/>
        <item x="691"/>
        <item x="416"/>
        <item x="949"/>
        <item x="251"/>
        <item x="959"/>
        <item x="438"/>
        <item x="311"/>
        <item x="939"/>
        <item x="927"/>
        <item x="104"/>
        <item x="42"/>
        <item x="232"/>
        <item x="0"/>
        <item x="260"/>
        <item x="714"/>
        <item x="369"/>
        <item x="469"/>
        <item x="957"/>
        <item x="50"/>
        <item x="951"/>
        <item x="199"/>
        <item x="688"/>
        <item x="573"/>
        <item x="823"/>
        <item x="111"/>
        <item x="34"/>
        <item x="470"/>
        <item x="977"/>
        <item x="164"/>
        <item x="291"/>
        <item x="193"/>
        <item x="710"/>
        <item x="267"/>
        <item x="619"/>
        <item x="973"/>
        <item x="56"/>
        <item x="832"/>
        <item x="550"/>
        <item x="53"/>
        <item x="547"/>
        <item x="463"/>
        <item x="215"/>
        <item x="227"/>
        <item x="362"/>
        <item x="621"/>
        <item x="883"/>
        <item x="263"/>
        <item x="109"/>
        <item x="137"/>
        <item x="422"/>
        <item x="667"/>
        <item x="358"/>
        <item x="682"/>
        <item x="853"/>
        <item x="564"/>
        <item x="242"/>
        <item x="415"/>
        <item x="915"/>
        <item x="21"/>
        <item x="916"/>
        <item x="209"/>
        <item x="294"/>
        <item x="101"/>
        <item x="563"/>
        <item x="313"/>
        <item x="278"/>
        <item x="909"/>
        <item x="610"/>
        <item x="893"/>
        <item x="410"/>
        <item x="964"/>
        <item x="318"/>
        <item x="391"/>
        <item x="608"/>
        <item x="655"/>
        <item x="920"/>
        <item x="67"/>
        <item x="268"/>
        <item x="519"/>
        <item x="811"/>
        <item x="750"/>
        <item x="508"/>
        <item x="794"/>
        <item x="569"/>
        <item x="725"/>
        <item x="931"/>
        <item x="541"/>
        <item x="325"/>
        <item x="928"/>
        <item x="828"/>
        <item x="824"/>
        <item x="926"/>
        <item x="966"/>
        <item x="986"/>
        <item x="860"/>
        <item x="597"/>
        <item x="308"/>
        <item x="172"/>
        <item x="819"/>
        <item x="560"/>
        <item x="778"/>
        <item x="754"/>
        <item x="492"/>
        <item x="793"/>
        <item x="450"/>
        <item x="122"/>
        <item x="961"/>
        <item x="814"/>
        <item x="168"/>
        <item x="44"/>
        <item x="108"/>
        <item x="699"/>
        <item x="515"/>
        <item x="784"/>
        <item x="612"/>
        <item x="98"/>
        <item x="911"/>
        <item x="403"/>
        <item x="393"/>
        <item x="798"/>
        <item x="448"/>
        <item x="897"/>
        <item x="148"/>
        <item x="65"/>
        <item x="419"/>
        <item x="628"/>
        <item x="534"/>
        <item x="12"/>
        <item x="303"/>
        <item x="983"/>
        <item x="734"/>
        <item x="701"/>
        <item x="956"/>
        <item x="994"/>
        <item x="509"/>
        <item x="102"/>
        <item x="998"/>
        <item x="907"/>
        <item x="522"/>
        <item x="428"/>
        <item x="771"/>
        <item x="2"/>
        <item x="432"/>
        <item x="402"/>
        <item x="751"/>
        <item x="467"/>
        <item x="516"/>
        <item x="473"/>
        <item x="757"/>
        <item x="370"/>
        <item x="231"/>
        <item x="80"/>
        <item x="888"/>
        <item x="179"/>
        <item x="741"/>
        <item x="387"/>
        <item x="855"/>
        <item x="613"/>
        <item x="237"/>
        <item x="490"/>
        <item x="908"/>
        <item x="623"/>
        <item x="456"/>
        <item x="876"/>
        <item x="479"/>
        <item x="349"/>
        <item x="981"/>
        <item x="739"/>
        <item x="14"/>
        <item x="695"/>
        <item x="864"/>
        <item x="906"/>
        <item x="413"/>
        <item x="96"/>
        <item x="183"/>
        <item x="553"/>
        <item x="363"/>
        <item x="89"/>
        <item x="644"/>
        <item x="186"/>
        <item x="184"/>
        <item x="302"/>
        <item x="790"/>
        <item x="744"/>
        <item x="211"/>
        <item x="43"/>
        <item x="685"/>
        <item x="787"/>
        <item x="730"/>
        <item x="599"/>
        <item x="204"/>
        <item x="866"/>
        <item x="425"/>
        <item x="328"/>
        <item x="796"/>
        <item x="585"/>
        <item x="918"/>
        <item x="662"/>
        <item x="728"/>
        <item x="538"/>
        <item x="795"/>
        <item x="390"/>
        <item x="63"/>
        <item x="821"/>
        <item x="40"/>
        <item x="142"/>
        <item x="801"/>
        <item x="414"/>
        <item x="630"/>
        <item x="707"/>
        <item x="430"/>
        <item x="958"/>
        <item x="120"/>
        <item x="838"/>
        <item x="616"/>
        <item x="216"/>
        <item x="507"/>
        <item x="659"/>
        <item x="293"/>
        <item x="982"/>
        <item x="680"/>
        <item x="167"/>
        <item x="19"/>
        <item x="10"/>
        <item x="620"/>
        <item x="107"/>
        <item x="513"/>
        <item x="434"/>
        <item x="658"/>
        <item x="932"/>
        <item x="674"/>
        <item x="29"/>
        <item x="512"/>
        <item x="475"/>
        <item x="198"/>
        <item x="745"/>
        <item x="617"/>
        <item x="378"/>
        <item x="332"/>
        <item x="189"/>
        <item x="625"/>
        <item x="922"/>
        <item x="149"/>
        <item x="974"/>
        <item x="312"/>
        <item x="304"/>
        <item x="352"/>
        <item x="5"/>
        <item x="756"/>
        <item x="20"/>
        <item x="788"/>
        <item x="586"/>
        <item x="447"/>
        <item x="385"/>
        <item x="968"/>
        <item x="23"/>
        <item x="350"/>
        <item x="115"/>
        <item x="955"/>
        <item x="992"/>
        <item x="943"/>
        <item x="143"/>
        <item x="635"/>
        <item x="940"/>
        <item x="712"/>
        <item x="723"/>
        <item x="176"/>
        <item x="491"/>
        <item x="494"/>
        <item x="825"/>
        <item x="66"/>
        <item x="895"/>
        <item x="806"/>
        <item x="703"/>
        <item x="777"/>
        <item x="175"/>
        <item x="944"/>
        <item x="840"/>
        <item x="181"/>
        <item x="559"/>
        <item x="339"/>
        <item x="923"/>
        <item x="752"/>
        <item x="997"/>
        <item x="817"/>
        <item x="544"/>
        <item x="820"/>
        <item x="589"/>
        <item x="496"/>
        <item x="284"/>
        <item x="663"/>
        <item x="445"/>
        <item x="574"/>
        <item x="495"/>
        <item x="481"/>
        <item x="203"/>
        <item x="709"/>
        <item x="781"/>
        <item x="265"/>
        <item x="815"/>
        <item x="576"/>
        <item x="365"/>
        <item x="262"/>
        <item x="398"/>
        <item x="86"/>
        <item x="482"/>
        <item x="360"/>
        <item x="748"/>
        <item x="653"/>
        <item x="571"/>
        <item x="74"/>
        <item x="692"/>
        <item x="802"/>
        <item x="913"/>
        <item x="953"/>
        <item x="48"/>
        <item x="452"/>
        <item x="471"/>
        <item x="417"/>
        <item x="112"/>
        <item x="245"/>
        <item x="715"/>
        <item x="539"/>
        <item x="869"/>
        <item x="15"/>
        <item x="347"/>
        <item x="197"/>
        <item x="987"/>
        <item x="153"/>
        <item x="114"/>
        <item x="950"/>
        <item x="299"/>
        <item x="64"/>
        <item x="593"/>
        <item x="128"/>
        <item x="661"/>
        <item x="681"/>
        <item x="834"/>
        <item x="236"/>
        <item x="577"/>
        <item x="521"/>
        <item x="455"/>
        <item x="837"/>
        <item x="578"/>
        <item x="856"/>
        <item x="960"/>
        <item x="187"/>
        <item x="31"/>
        <item x="996"/>
        <item x="82"/>
        <item x="683"/>
        <item x="717"/>
        <item x="851"/>
        <item x="871"/>
        <item x="789"/>
        <item x="326"/>
        <item x="985"/>
        <item x="151"/>
        <item x="444"/>
        <item x="594"/>
        <item x="166"/>
        <item x="283"/>
        <item x="609"/>
        <item x="68"/>
        <item x="429"/>
        <item x="75"/>
        <item x="532"/>
        <item x="335"/>
        <item x="637"/>
        <item x="13"/>
        <item x="214"/>
        <item x="809"/>
        <item x="742"/>
        <item x="225"/>
        <item x="969"/>
        <item x="978"/>
        <item x="767"/>
        <item x="208"/>
        <item x="763"/>
        <item x="180"/>
        <item x="501"/>
        <item x="510"/>
        <item x="669"/>
        <item x="282"/>
        <item x="472"/>
        <item x="188"/>
        <item x="579"/>
        <item x="386"/>
        <item x="971"/>
        <item x="702"/>
        <item x="466"/>
        <item x="605"/>
        <item x="779"/>
        <item x="770"/>
        <item x="132"/>
        <item x="323"/>
        <item x="457"/>
        <item x="632"/>
        <item x="36"/>
        <item x="634"/>
        <item x="948"/>
        <item x="171"/>
        <item x="772"/>
        <item x="266"/>
        <item x="733"/>
        <item x="405"/>
        <item x="829"/>
        <item x="624"/>
        <item x="546"/>
        <item x="426"/>
        <item x="875"/>
        <item x="497"/>
        <item x="442"/>
        <item x="234"/>
        <item x="381"/>
        <item x="58"/>
        <item x="411"/>
        <item x="290"/>
        <item x="138"/>
        <item x="54"/>
        <item x="91"/>
        <item x="218"/>
        <item x="486"/>
        <item x="970"/>
        <item x="694"/>
        <item x="670"/>
        <item x="431"/>
        <item x="797"/>
        <item x="319"/>
        <item x="554"/>
        <item x="548"/>
        <item x="854"/>
        <item x="477"/>
        <item x="307"/>
        <item x="656"/>
        <item x="865"/>
        <item x="607"/>
        <item x="406"/>
        <item x="277"/>
        <item x="421"/>
        <item x="604"/>
        <item x="842"/>
        <item x="527"/>
        <item x="753"/>
        <item x="758"/>
        <item x="643"/>
        <item x="697"/>
        <item x="338"/>
        <item x="884"/>
        <item x="27"/>
        <item x="110"/>
        <item x="45"/>
        <item x="780"/>
        <item x="545"/>
        <item x="73"/>
        <item x="722"/>
        <item x="388"/>
        <item x="285"/>
        <item x="901"/>
        <item x="614"/>
        <item x="163"/>
        <item x="353"/>
        <item x="999"/>
        <item x="288"/>
        <item x="812"/>
        <item x="654"/>
        <item x="524"/>
        <item x="133"/>
        <item x="222"/>
        <item x="205"/>
        <item x="394"/>
        <item x="975"/>
        <item x="126"/>
        <item x="270"/>
        <item x="191"/>
        <item x="372"/>
        <item x="190"/>
        <item x="557"/>
        <item x="773"/>
        <item x="529"/>
        <item x="905"/>
        <item x="480"/>
        <item x="677"/>
        <item x="690"/>
        <item x="361"/>
        <item x="689"/>
        <item x="726"/>
        <item x="540"/>
        <item x="646"/>
        <item x="97"/>
        <item x="459"/>
        <item x="35"/>
        <item x="420"/>
        <item x="556"/>
        <item x="474"/>
        <item x="6"/>
        <item x="238"/>
        <item x="954"/>
        <item x="281"/>
        <item x="705"/>
        <item x="666"/>
        <item x="346"/>
        <item x="433"/>
        <item x="409"/>
        <item x="561"/>
        <item x="847"/>
        <item x="292"/>
        <item x="441"/>
        <item x="46"/>
        <item x="295"/>
        <item x="902"/>
        <item x="465"/>
        <item x="57"/>
        <item x="830"/>
        <item x="841"/>
        <item x="206"/>
        <item x="639"/>
        <item x="874"/>
        <item x="514"/>
        <item x="301"/>
        <item x="615"/>
        <item x="775"/>
        <item x="941"/>
        <item x="476"/>
        <item x="221"/>
        <item x="449"/>
        <item x="77"/>
        <item x="379"/>
        <item x="936"/>
        <item x="478"/>
        <item x="155"/>
        <item x="590"/>
        <item x="651"/>
        <item x="979"/>
        <item x="400"/>
        <item x="805"/>
        <item x="141"/>
        <item x="247"/>
        <item x="877"/>
        <item x="647"/>
        <item x="711"/>
        <item x="675"/>
        <item x="118"/>
        <item x="327"/>
        <item x="11"/>
        <item x="962"/>
        <item x="253"/>
        <item x="468"/>
        <item x="664"/>
        <item x="946"/>
        <item x="322"/>
        <item x="129"/>
        <item x="276"/>
        <item x="228"/>
        <item x="503"/>
        <item x="729"/>
        <item x="606"/>
        <item x="174"/>
        <item x="159"/>
        <item x="418"/>
        <item x="224"/>
        <item x="570"/>
        <item x="937"/>
        <item x="274"/>
        <item x="212"/>
        <item x="412"/>
        <item x="988"/>
        <item x="537"/>
        <item x="125"/>
        <item x="848"/>
        <item x="22"/>
        <item x="343"/>
        <item x="255"/>
        <item x="485"/>
        <item x="891"/>
        <item x="867"/>
        <item x="460"/>
        <item x="533"/>
        <item x="844"/>
        <item x="161"/>
        <item x="562"/>
        <item x="942"/>
        <item x="813"/>
        <item x="598"/>
        <item x="671"/>
        <item x="746"/>
        <item x="287"/>
        <item x="345"/>
        <item x="678"/>
        <item x="898"/>
        <item x="269"/>
        <item x="192"/>
        <item x="219"/>
        <item x="665"/>
        <item x="849"/>
        <item x="716"/>
        <item x="25"/>
        <item x="502"/>
        <item x="626"/>
        <item x="39"/>
        <item x="439"/>
        <item x="568"/>
        <item x="735"/>
        <item x="124"/>
        <item x="762"/>
        <item x="791"/>
        <item x="178"/>
        <item x="239"/>
        <item x="272"/>
        <item x="244"/>
        <item x="235"/>
        <item x="87"/>
        <item x="440"/>
        <item x="526"/>
        <item x="755"/>
        <item x="383"/>
        <item x="783"/>
        <item x="60"/>
        <item x="535"/>
        <item x="863"/>
        <item x="520"/>
        <item x="145"/>
        <item x="761"/>
        <item x="297"/>
        <item x="885"/>
        <item x="698"/>
        <item x="103"/>
        <item x="721"/>
        <item x="157"/>
        <item x="462"/>
        <item x="861"/>
        <item x="800"/>
        <item x="965"/>
        <item x="917"/>
        <item x="803"/>
        <item x="591"/>
        <item x="782"/>
        <item x="572"/>
        <item x="317"/>
        <item x="890"/>
        <item x="737"/>
        <item x="427"/>
        <item x="872"/>
        <item x="99"/>
        <item x="156"/>
        <item x="18"/>
        <item x="201"/>
        <item x="839"/>
        <item x="611"/>
        <item x="747"/>
        <item x="165"/>
        <item x="602"/>
        <item x="857"/>
        <item x="453"/>
        <item x="684"/>
        <item x="673"/>
        <item x="592"/>
        <item x="687"/>
        <item x="595"/>
        <item x="275"/>
        <item x="555"/>
        <item x="836"/>
        <item x="336"/>
        <item x="989"/>
        <item x="359"/>
        <item x="652"/>
        <item x="845"/>
        <item x="90"/>
        <item x="488"/>
        <item x="919"/>
        <item x="706"/>
        <item x="296"/>
        <item x="862"/>
        <item x="934"/>
        <item x="8"/>
        <item x="873"/>
        <item x="660"/>
        <item x="258"/>
        <item x="945"/>
        <item x="342"/>
        <item x="139"/>
        <item x="315"/>
        <item x="213"/>
        <item x="870"/>
        <item x="121"/>
        <item x="340"/>
        <item x="131"/>
        <item x="324"/>
        <item x="401"/>
        <item x="28"/>
        <item x="320"/>
        <item x="899"/>
        <item x="900"/>
        <item x="106"/>
        <item x="894"/>
        <item x="230"/>
        <item x="768"/>
        <item x="169"/>
        <item x="499"/>
        <item x="629"/>
        <item x="366"/>
        <item x="924"/>
        <item x="504"/>
        <item x="517"/>
        <item x="248"/>
        <item x="718"/>
        <item x="123"/>
        <item x="1"/>
        <item x="719"/>
        <item x="818"/>
        <item x="493"/>
        <item x="94"/>
        <item x="518"/>
        <item x="536"/>
        <item x="642"/>
        <item x="766"/>
        <item x="816"/>
        <item x="289"/>
        <item x="376"/>
        <item x="93"/>
        <item x="249"/>
        <item x="271"/>
        <item x="61"/>
        <item x="423"/>
        <item x="256"/>
        <item x="483"/>
        <item x="587"/>
        <item x="196"/>
        <item x="776"/>
        <item x="565"/>
        <item x="785"/>
        <item x="37"/>
        <item x="134"/>
        <item x="147"/>
        <item x="150"/>
        <item x="261"/>
        <item x="47"/>
        <item x="88"/>
        <item x="331"/>
        <item x="220"/>
        <item x="700"/>
        <item x="264"/>
        <item x="30"/>
        <item x="903"/>
        <item x="24"/>
        <item x="79"/>
        <item x="116"/>
        <item x="407"/>
        <item x="584"/>
        <item x="389"/>
        <item x="259"/>
        <item x="631"/>
        <item x="972"/>
        <item x="4"/>
        <item x="286"/>
        <item x="354"/>
        <item x="84"/>
        <item x="81"/>
        <item x="7"/>
        <item x="708"/>
        <item x="525"/>
        <item x="933"/>
        <item x="549"/>
        <item x="822"/>
        <item x="810"/>
        <item x="921"/>
        <item x="113"/>
        <item x="17"/>
        <item x="435"/>
        <item x="765"/>
        <item x="146"/>
        <item x="298"/>
        <item x="686"/>
        <item x="731"/>
        <item x="32"/>
        <item x="984"/>
        <item x="835"/>
        <item x="668"/>
        <item x="618"/>
        <item x="850"/>
        <item x="995"/>
        <item x="223"/>
        <item x="582"/>
        <item x="910"/>
        <item x="627"/>
        <item x="904"/>
        <item x="250"/>
        <item x="638"/>
        <item x="881"/>
        <item x="879"/>
        <item x="384"/>
        <item x="963"/>
        <item x="300"/>
        <item x="724"/>
        <item x="882"/>
        <item x="144"/>
        <item x="229"/>
        <item x="827"/>
        <item x="330"/>
        <item x="633"/>
        <item x="72"/>
        <item x="774"/>
        <item x="552"/>
        <item x="9"/>
        <item x="531"/>
        <item x="672"/>
        <item x="581"/>
        <item x="880"/>
        <item x="160"/>
        <item x="980"/>
        <item x="95"/>
        <item x="580"/>
        <item x="558"/>
        <item x="309"/>
        <item x="217"/>
        <item x="408"/>
        <item x="333"/>
        <item x="51"/>
        <item x="257"/>
        <item x="925"/>
        <item x="743"/>
        <item x="117"/>
        <item x="727"/>
        <item x="373"/>
        <item x="808"/>
        <item x="740"/>
        <item x="78"/>
        <item x="704"/>
        <item x="202"/>
        <item x="764"/>
        <item x="769"/>
        <item x="858"/>
        <item x="566"/>
        <item x="786"/>
        <item x="645"/>
        <item x="938"/>
        <item x="461"/>
        <item x="446"/>
        <item x="887"/>
        <item x="679"/>
        <item x="341"/>
        <item x="241"/>
        <item x="511"/>
        <item x="41"/>
        <item x="70"/>
        <item x="523"/>
        <item x="100"/>
        <item x="826"/>
        <item x="500"/>
        <item x="306"/>
        <item x="487"/>
        <item x="130"/>
        <item x="177"/>
        <item x="364"/>
        <item x="636"/>
        <item x="367"/>
        <item x="792"/>
        <item x="233"/>
        <item x="240"/>
        <item x="334"/>
        <item x="344"/>
        <item x="528"/>
        <item x="119"/>
        <item x="152"/>
        <item x="392"/>
        <item x="52"/>
        <item x="210"/>
        <item x="140"/>
        <item x="506"/>
        <item x="807"/>
        <item x="404"/>
        <item x="991"/>
        <item x="252"/>
        <item x="83"/>
        <item x="351"/>
        <item x="952"/>
        <item x="583"/>
        <item x="749"/>
        <item x="173"/>
        <item x="596"/>
        <item x="889"/>
        <item x="437"/>
        <item x="357"/>
        <item x="601"/>
        <item x="69"/>
        <item x="868"/>
        <item x="588"/>
        <item x="649"/>
        <item x="542"/>
        <item x="878"/>
        <item x="993"/>
        <item x="641"/>
        <item x="185"/>
        <item x="26"/>
        <item x="886"/>
        <item x="967"/>
        <item x="71"/>
        <item x="575"/>
        <item x="59"/>
        <item x="846"/>
        <item x="464"/>
        <item x="195"/>
        <item x="640"/>
        <item x="399"/>
        <item x="760"/>
        <item x="226"/>
        <item x="935"/>
        <item x="505"/>
        <item x="622"/>
        <item x="720"/>
        <item x="321"/>
        <item x="657"/>
        <item x="314"/>
        <item x="38"/>
        <item x="170"/>
        <item x="105"/>
        <item x="804"/>
        <item x="489"/>
        <item x="650"/>
        <item x="162"/>
        <item x="543"/>
        <item x="395"/>
        <item x="356"/>
        <item x="280"/>
        <item x="458"/>
        <item x="833"/>
        <item x="55"/>
        <item x="371"/>
        <item x="85"/>
        <item x="374"/>
        <item x="49"/>
        <item x="329"/>
        <item x="567"/>
        <item x="976"/>
        <item x="603"/>
        <item x="648"/>
        <item x="62"/>
        <item x="310"/>
        <item x="929"/>
        <item x="348"/>
        <item x="194"/>
        <item x="424"/>
        <item x="382"/>
        <item x="279"/>
        <item x="136"/>
        <item x="451"/>
        <item x="799"/>
        <item x="912"/>
        <item x="337"/>
        <item x="377"/>
        <item x="930"/>
        <item x="243"/>
        <item x="484"/>
        <item x="947"/>
        <item x="551"/>
        <item x="316"/>
        <item x="696"/>
        <item x="396"/>
        <item x="914"/>
        <item x="368"/>
        <item x="33"/>
        <item x="254"/>
        <item x="443"/>
        <item x="831"/>
        <item x="16"/>
        <item x="92"/>
        <item x="600"/>
        <item x="380"/>
        <item x="158"/>
        <item x="676"/>
        <item x="990"/>
        <item x="759"/>
        <item x="127"/>
        <item x="182"/>
        <item x="892"/>
        <item x="375"/>
        <item x="738"/>
        <item x="273"/>
        <item x="355"/>
        <item x="693"/>
        <item x="246"/>
        <item x="498"/>
        <item x="454"/>
        <item x="397"/>
        <item x="207"/>
        <item x="859"/>
        <item x="305"/>
        <item x="154"/>
        <item x="736"/>
        <item x="200"/>
        <item x="713"/>
        <item x="843"/>
        <item x="732"/>
        <item x="896"/>
        <item x="436"/>
        <item x="852"/>
        <item x="3"/>
        <item t="default"/>
      </items>
    </pivotField>
    <pivotField showAll="0"/>
    <pivotField showAll="0"/>
    <pivotField numFmtId="164" showAll="0"/>
    <pivotField showAll="0"/>
    <pivotField showAll="0"/>
    <pivotField numFmtId="164" showAll="0"/>
    <pivotField numFmtId="164" showAll="0"/>
    <pivotField showAll="0">
      <items count="5">
        <item x="2"/>
        <item x="3"/>
        <item x="1"/>
        <item x="0"/>
        <item t="default"/>
      </items>
    </pivotField>
    <pivotField showAll="0">
      <items count="4">
        <item x="2"/>
        <item x="0"/>
        <item x="1"/>
        <item t="default"/>
      </items>
    </pivotField>
    <pivotField axis="axisRow" showAll="0" sortType="ascending">
      <items count="9">
        <item x="3"/>
        <item x="2"/>
        <item x="0"/>
        <item x="5"/>
        <item x="7"/>
        <item x="4"/>
        <item x="1"/>
        <item x="6"/>
        <item t="default"/>
      </items>
    </pivotField>
    <pivotField showAll="0"/>
    <pivotField showAll="0"/>
    <pivotField showAll="0"/>
  </pivotFields>
  <rowFields count="1">
    <field x="11"/>
  </rowFields>
  <rowItems count="9">
    <i>
      <x/>
    </i>
    <i>
      <x v="1"/>
    </i>
    <i>
      <x v="2"/>
    </i>
    <i>
      <x v="3"/>
    </i>
    <i>
      <x v="4"/>
    </i>
    <i>
      <x v="5"/>
    </i>
    <i>
      <x v="6"/>
    </i>
    <i>
      <x v="7"/>
    </i>
    <i t="grand">
      <x/>
    </i>
  </rowItems>
  <colItems count="1">
    <i/>
  </colItems>
  <dataFields count="1">
    <dataField name="Count of Claim ID" fld="0" subtotal="count" baseField="0" baseItem="0"/>
  </dataFields>
  <chartFormats count="4">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11" count="1" selected="0">
            <x v="0"/>
          </reference>
        </references>
      </pivotArea>
    </chartFormat>
    <chartFormat chart="5" format="4">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vider_ID" xr10:uid="{2B8669A3-B468-445D-8166-87B4B58795BC}" sourceName="Provider ID">
  <pivotTables>
    <pivotTable tabId="2" name="PivotTable1"/>
    <pivotTable tabId="2" name="PivotTable2"/>
    <pivotTable tabId="2" name="PivotTable3"/>
    <pivotTable tabId="2" name="PivotTable4"/>
  </pivotTables>
  <data>
    <tabular pivotCacheId="1149869636">
      <items count="1000">
        <i x="530" s="1"/>
        <i x="135" s="1"/>
        <i x="76" s="1"/>
        <i x="691" s="1"/>
        <i x="416" s="1"/>
        <i x="949" s="1"/>
        <i x="251" s="1"/>
        <i x="959" s="1"/>
        <i x="438" s="1"/>
        <i x="311" s="1"/>
        <i x="939" s="1"/>
        <i x="927" s="1"/>
        <i x="104" s="1"/>
        <i x="42" s="1"/>
        <i x="232" s="1"/>
        <i x="0" s="1"/>
        <i x="260" s="1"/>
        <i x="714" s="1"/>
        <i x="369" s="1"/>
        <i x="469" s="1"/>
        <i x="957" s="1"/>
        <i x="50" s="1"/>
        <i x="951" s="1"/>
        <i x="199" s="1"/>
        <i x="688" s="1"/>
        <i x="573" s="1"/>
        <i x="823" s="1"/>
        <i x="111" s="1"/>
        <i x="34" s="1"/>
        <i x="470" s="1"/>
        <i x="977" s="1"/>
        <i x="164" s="1"/>
        <i x="291" s="1"/>
        <i x="193" s="1"/>
        <i x="710" s="1"/>
        <i x="267" s="1"/>
        <i x="619" s="1"/>
        <i x="973" s="1"/>
        <i x="56" s="1"/>
        <i x="832" s="1"/>
        <i x="550" s="1"/>
        <i x="53" s="1"/>
        <i x="547" s="1"/>
        <i x="463" s="1"/>
        <i x="215" s="1"/>
        <i x="227" s="1"/>
        <i x="362" s="1"/>
        <i x="621" s="1"/>
        <i x="883" s="1"/>
        <i x="263" s="1"/>
        <i x="109" s="1"/>
        <i x="137" s="1"/>
        <i x="422" s="1"/>
        <i x="667" s="1"/>
        <i x="358" s="1"/>
        <i x="682" s="1"/>
        <i x="853" s="1"/>
        <i x="564" s="1"/>
        <i x="242" s="1"/>
        <i x="415" s="1"/>
        <i x="915" s="1"/>
        <i x="21" s="1"/>
        <i x="916" s="1"/>
        <i x="209" s="1"/>
        <i x="294" s="1"/>
        <i x="101" s="1"/>
        <i x="563" s="1"/>
        <i x="313" s="1"/>
        <i x="278" s="1"/>
        <i x="909" s="1"/>
        <i x="610" s="1"/>
        <i x="893" s="1"/>
        <i x="410" s="1"/>
        <i x="964" s="1"/>
        <i x="318" s="1"/>
        <i x="391" s="1"/>
        <i x="608" s="1"/>
        <i x="655" s="1"/>
        <i x="920" s="1"/>
        <i x="67" s="1"/>
        <i x="268" s="1"/>
        <i x="519" s="1"/>
        <i x="811" s="1"/>
        <i x="750" s="1"/>
        <i x="508" s="1"/>
        <i x="794" s="1"/>
        <i x="569" s="1"/>
        <i x="725" s="1"/>
        <i x="931" s="1"/>
        <i x="541" s="1"/>
        <i x="325" s="1"/>
        <i x="928" s="1"/>
        <i x="828" s="1"/>
        <i x="824" s="1"/>
        <i x="926" s="1"/>
        <i x="966" s="1"/>
        <i x="986" s="1"/>
        <i x="860" s="1"/>
        <i x="597" s="1"/>
        <i x="308" s="1"/>
        <i x="172" s="1"/>
        <i x="819" s="1"/>
        <i x="560" s="1"/>
        <i x="778" s="1"/>
        <i x="754" s="1"/>
        <i x="492" s="1"/>
        <i x="793" s="1"/>
        <i x="450" s="1"/>
        <i x="122" s="1"/>
        <i x="961" s="1"/>
        <i x="814" s="1"/>
        <i x="168" s="1"/>
        <i x="44" s="1"/>
        <i x="108" s="1"/>
        <i x="699" s="1"/>
        <i x="515" s="1"/>
        <i x="784" s="1"/>
        <i x="612" s="1"/>
        <i x="98" s="1"/>
        <i x="911" s="1"/>
        <i x="403" s="1"/>
        <i x="393" s="1"/>
        <i x="798" s="1"/>
        <i x="448" s="1"/>
        <i x="897" s="1"/>
        <i x="148" s="1"/>
        <i x="65" s="1"/>
        <i x="419" s="1"/>
        <i x="628" s="1"/>
        <i x="534" s="1"/>
        <i x="12" s="1"/>
        <i x="303" s="1"/>
        <i x="983" s="1"/>
        <i x="734" s="1"/>
        <i x="701" s="1"/>
        <i x="956" s="1"/>
        <i x="994" s="1"/>
        <i x="509" s="1"/>
        <i x="102" s="1"/>
        <i x="998" s="1"/>
        <i x="907" s="1"/>
        <i x="522" s="1"/>
        <i x="428" s="1"/>
        <i x="771" s="1"/>
        <i x="2" s="1"/>
        <i x="432" s="1"/>
        <i x="402" s="1"/>
        <i x="751" s="1"/>
        <i x="467" s="1"/>
        <i x="516" s="1"/>
        <i x="473" s="1"/>
        <i x="757" s="1"/>
        <i x="370" s="1"/>
        <i x="231" s="1"/>
        <i x="80" s="1"/>
        <i x="888" s="1"/>
        <i x="179" s="1"/>
        <i x="741" s="1"/>
        <i x="387" s="1"/>
        <i x="855" s="1"/>
        <i x="613" s="1"/>
        <i x="237" s="1"/>
        <i x="490" s="1"/>
        <i x="908" s="1"/>
        <i x="623" s="1"/>
        <i x="456" s="1"/>
        <i x="876" s="1"/>
        <i x="479" s="1"/>
        <i x="349" s="1"/>
        <i x="981" s="1"/>
        <i x="739" s="1"/>
        <i x="14" s="1"/>
        <i x="695" s="1"/>
        <i x="864" s="1"/>
        <i x="906" s="1"/>
        <i x="413" s="1"/>
        <i x="96" s="1"/>
        <i x="183" s="1"/>
        <i x="553" s="1"/>
        <i x="363" s="1"/>
        <i x="89" s="1"/>
        <i x="644" s="1"/>
        <i x="186" s="1"/>
        <i x="184" s="1"/>
        <i x="302" s="1"/>
        <i x="790" s="1"/>
        <i x="744" s="1"/>
        <i x="211" s="1"/>
        <i x="43" s="1"/>
        <i x="685" s="1"/>
        <i x="787" s="1"/>
        <i x="730" s="1"/>
        <i x="599" s="1"/>
        <i x="204" s="1"/>
        <i x="866" s="1"/>
        <i x="425" s="1"/>
        <i x="328" s="1"/>
        <i x="796" s="1"/>
        <i x="585" s="1"/>
        <i x="918" s="1"/>
        <i x="662" s="1"/>
        <i x="728" s="1"/>
        <i x="538" s="1"/>
        <i x="795" s="1"/>
        <i x="390" s="1"/>
        <i x="63" s="1"/>
        <i x="821" s="1"/>
        <i x="40" s="1"/>
        <i x="142" s="1"/>
        <i x="801" s="1"/>
        <i x="414" s="1"/>
        <i x="630" s="1"/>
        <i x="707" s="1"/>
        <i x="430" s="1"/>
        <i x="958" s="1"/>
        <i x="120" s="1"/>
        <i x="838" s="1"/>
        <i x="616" s="1"/>
        <i x="216" s="1"/>
        <i x="507" s="1"/>
        <i x="659" s="1"/>
        <i x="293" s="1"/>
        <i x="982" s="1"/>
        <i x="680" s="1"/>
        <i x="167" s="1"/>
        <i x="19" s="1"/>
        <i x="10" s="1"/>
        <i x="620" s="1"/>
        <i x="107" s="1"/>
        <i x="513" s="1"/>
        <i x="434" s="1"/>
        <i x="658" s="1"/>
        <i x="932" s="1"/>
        <i x="674" s="1"/>
        <i x="29" s="1"/>
        <i x="512" s="1"/>
        <i x="475" s="1"/>
        <i x="198" s="1"/>
        <i x="745" s="1"/>
        <i x="617" s="1"/>
        <i x="378" s="1"/>
        <i x="332" s="1"/>
        <i x="189" s="1"/>
        <i x="625" s="1"/>
        <i x="922" s="1"/>
        <i x="149" s="1"/>
        <i x="974" s="1"/>
        <i x="312" s="1"/>
        <i x="304" s="1"/>
        <i x="352" s="1"/>
        <i x="5" s="1"/>
        <i x="756" s="1"/>
        <i x="20" s="1"/>
        <i x="788" s="1"/>
        <i x="586" s="1"/>
        <i x="447" s="1"/>
        <i x="385" s="1"/>
        <i x="968" s="1"/>
        <i x="23" s="1"/>
        <i x="350" s="1"/>
        <i x="115" s="1"/>
        <i x="955" s="1"/>
        <i x="992" s="1"/>
        <i x="943" s="1"/>
        <i x="143" s="1"/>
        <i x="635" s="1"/>
        <i x="940" s="1"/>
        <i x="712" s="1"/>
        <i x="723" s="1"/>
        <i x="176" s="1"/>
        <i x="491" s="1"/>
        <i x="494" s="1"/>
        <i x="825" s="1"/>
        <i x="66" s="1"/>
        <i x="895" s="1"/>
        <i x="806" s="1"/>
        <i x="703" s="1"/>
        <i x="777" s="1"/>
        <i x="175" s="1"/>
        <i x="944" s="1"/>
        <i x="840" s="1"/>
        <i x="181" s="1"/>
        <i x="559" s="1"/>
        <i x="339" s="1"/>
        <i x="923" s="1"/>
        <i x="752" s="1"/>
        <i x="997" s="1"/>
        <i x="817" s="1"/>
        <i x="544" s="1"/>
        <i x="820" s="1"/>
        <i x="589" s="1"/>
        <i x="496" s="1"/>
        <i x="284" s="1"/>
        <i x="663" s="1"/>
        <i x="445" s="1"/>
        <i x="574" s="1"/>
        <i x="495" s="1"/>
        <i x="481" s="1"/>
        <i x="203" s="1"/>
        <i x="709" s="1"/>
        <i x="781" s="1"/>
        <i x="265" s="1"/>
        <i x="815" s="1"/>
        <i x="576" s="1"/>
        <i x="365" s="1"/>
        <i x="262" s="1"/>
        <i x="398" s="1"/>
        <i x="86" s="1"/>
        <i x="482" s="1"/>
        <i x="360" s="1"/>
        <i x="748" s="1"/>
        <i x="653" s="1"/>
        <i x="571" s="1"/>
        <i x="74" s="1"/>
        <i x="692" s="1"/>
        <i x="802" s="1"/>
        <i x="913" s="1"/>
        <i x="953" s="1"/>
        <i x="48" s="1"/>
        <i x="452" s="1"/>
        <i x="471" s="1"/>
        <i x="417" s="1"/>
        <i x="112" s="1"/>
        <i x="245" s="1"/>
        <i x="715" s="1"/>
        <i x="539" s="1"/>
        <i x="869" s="1"/>
        <i x="15" s="1"/>
        <i x="347" s="1"/>
        <i x="197" s="1"/>
        <i x="987" s="1"/>
        <i x="153" s="1"/>
        <i x="114" s="1"/>
        <i x="950" s="1"/>
        <i x="299" s="1"/>
        <i x="64" s="1"/>
        <i x="593" s="1"/>
        <i x="128" s="1"/>
        <i x="661" s="1"/>
        <i x="681" s="1"/>
        <i x="834" s="1"/>
        <i x="236" s="1"/>
        <i x="577" s="1"/>
        <i x="521" s="1"/>
        <i x="455" s="1"/>
        <i x="837" s="1"/>
        <i x="578" s="1"/>
        <i x="856" s="1"/>
        <i x="960" s="1"/>
        <i x="187" s="1"/>
        <i x="31" s="1"/>
        <i x="996" s="1"/>
        <i x="82" s="1"/>
        <i x="683" s="1"/>
        <i x="717" s="1"/>
        <i x="851" s="1"/>
        <i x="871" s="1"/>
        <i x="789" s="1"/>
        <i x="326" s="1"/>
        <i x="985" s="1"/>
        <i x="151" s="1"/>
        <i x="444" s="1"/>
        <i x="594" s="1"/>
        <i x="166" s="1"/>
        <i x="283" s="1"/>
        <i x="609" s="1"/>
        <i x="68" s="1"/>
        <i x="429" s="1"/>
        <i x="75" s="1"/>
        <i x="532" s="1"/>
        <i x="335" s="1"/>
        <i x="637" s="1"/>
        <i x="13" s="1"/>
        <i x="214" s="1"/>
        <i x="809" s="1"/>
        <i x="742" s="1"/>
        <i x="225" s="1"/>
        <i x="969" s="1"/>
        <i x="978" s="1"/>
        <i x="767" s="1"/>
        <i x="208" s="1"/>
        <i x="763" s="1"/>
        <i x="180" s="1"/>
        <i x="501" s="1"/>
        <i x="510" s="1"/>
        <i x="669" s="1"/>
        <i x="282" s="1"/>
        <i x="472" s="1"/>
        <i x="188" s="1"/>
        <i x="579" s="1"/>
        <i x="386" s="1"/>
        <i x="971" s="1"/>
        <i x="702" s="1"/>
        <i x="466" s="1"/>
        <i x="605" s="1"/>
        <i x="779" s="1"/>
        <i x="770" s="1"/>
        <i x="132" s="1"/>
        <i x="323" s="1"/>
        <i x="457" s="1"/>
        <i x="632" s="1"/>
        <i x="36" s="1"/>
        <i x="634" s="1"/>
        <i x="948" s="1"/>
        <i x="171" s="1"/>
        <i x="772" s="1"/>
        <i x="266" s="1"/>
        <i x="733" s="1"/>
        <i x="405" s="1"/>
        <i x="829" s="1"/>
        <i x="624" s="1"/>
        <i x="546" s="1"/>
        <i x="426" s="1"/>
        <i x="875" s="1"/>
        <i x="497" s="1"/>
        <i x="442" s="1"/>
        <i x="234" s="1"/>
        <i x="381" s="1"/>
        <i x="58" s="1"/>
        <i x="411" s="1"/>
        <i x="290" s="1"/>
        <i x="138" s="1"/>
        <i x="54" s="1"/>
        <i x="91" s="1"/>
        <i x="218" s="1"/>
        <i x="486" s="1"/>
        <i x="970" s="1"/>
        <i x="694" s="1"/>
        <i x="670" s="1"/>
        <i x="431" s="1"/>
        <i x="797" s="1"/>
        <i x="319" s="1"/>
        <i x="554" s="1"/>
        <i x="548" s="1"/>
        <i x="854" s="1"/>
        <i x="477" s="1"/>
        <i x="307" s="1"/>
        <i x="656" s="1"/>
        <i x="865" s="1"/>
        <i x="607" s="1"/>
        <i x="406" s="1"/>
        <i x="277" s="1"/>
        <i x="421" s="1"/>
        <i x="604" s="1"/>
        <i x="842" s="1"/>
        <i x="527" s="1"/>
        <i x="753" s="1"/>
        <i x="758" s="1"/>
        <i x="643" s="1"/>
        <i x="697" s="1"/>
        <i x="338" s="1"/>
        <i x="884" s="1"/>
        <i x="27" s="1"/>
        <i x="110" s="1"/>
        <i x="45" s="1"/>
        <i x="780" s="1"/>
        <i x="545" s="1"/>
        <i x="73" s="1"/>
        <i x="722" s="1"/>
        <i x="388" s="1"/>
        <i x="285" s="1"/>
        <i x="901" s="1"/>
        <i x="614" s="1"/>
        <i x="163" s="1"/>
        <i x="353" s="1"/>
        <i x="999" s="1"/>
        <i x="288" s="1"/>
        <i x="812" s="1"/>
        <i x="654" s="1"/>
        <i x="524" s="1"/>
        <i x="133" s="1"/>
        <i x="222" s="1"/>
        <i x="205" s="1"/>
        <i x="394" s="1"/>
        <i x="975" s="1"/>
        <i x="126" s="1"/>
        <i x="270" s="1"/>
        <i x="191" s="1"/>
        <i x="372" s="1"/>
        <i x="190" s="1"/>
        <i x="557" s="1"/>
        <i x="773" s="1"/>
        <i x="529" s="1"/>
        <i x="905" s="1"/>
        <i x="480" s="1"/>
        <i x="677" s="1"/>
        <i x="690" s="1"/>
        <i x="361" s="1"/>
        <i x="689" s="1"/>
        <i x="726" s="1"/>
        <i x="540" s="1"/>
        <i x="646" s="1"/>
        <i x="97" s="1"/>
        <i x="459" s="1"/>
        <i x="35" s="1"/>
        <i x="420" s="1"/>
        <i x="556" s="1"/>
        <i x="474" s="1"/>
        <i x="6" s="1"/>
        <i x="238" s="1"/>
        <i x="954" s="1"/>
        <i x="281" s="1"/>
        <i x="705" s="1"/>
        <i x="666" s="1"/>
        <i x="346" s="1"/>
        <i x="433" s="1"/>
        <i x="409" s="1"/>
        <i x="561" s="1"/>
        <i x="847" s="1"/>
        <i x="292" s="1"/>
        <i x="441" s="1"/>
        <i x="46" s="1"/>
        <i x="295" s="1"/>
        <i x="902" s="1"/>
        <i x="465" s="1"/>
        <i x="57" s="1"/>
        <i x="830" s="1"/>
        <i x="841" s="1"/>
        <i x="206" s="1"/>
        <i x="639" s="1"/>
        <i x="874" s="1"/>
        <i x="514" s="1"/>
        <i x="301" s="1"/>
        <i x="615" s="1"/>
        <i x="775" s="1"/>
        <i x="941" s="1"/>
        <i x="476" s="1"/>
        <i x="221" s="1"/>
        <i x="449" s="1"/>
        <i x="77" s="1"/>
        <i x="379" s="1"/>
        <i x="936" s="1"/>
        <i x="478" s="1"/>
        <i x="155" s="1"/>
        <i x="590" s="1"/>
        <i x="651" s="1"/>
        <i x="979" s="1"/>
        <i x="400" s="1"/>
        <i x="805" s="1"/>
        <i x="141" s="1"/>
        <i x="247" s="1"/>
        <i x="877" s="1"/>
        <i x="647" s="1"/>
        <i x="711" s="1"/>
        <i x="675" s="1"/>
        <i x="118" s="1"/>
        <i x="327" s="1"/>
        <i x="11" s="1"/>
        <i x="962" s="1"/>
        <i x="253" s="1"/>
        <i x="468" s="1"/>
        <i x="664" s="1"/>
        <i x="946" s="1"/>
        <i x="322" s="1"/>
        <i x="129" s="1"/>
        <i x="276" s="1"/>
        <i x="228" s="1"/>
        <i x="503" s="1"/>
        <i x="729" s="1"/>
        <i x="606" s="1"/>
        <i x="174" s="1"/>
        <i x="159" s="1"/>
        <i x="418" s="1"/>
        <i x="224" s="1"/>
        <i x="570" s="1"/>
        <i x="937" s="1"/>
        <i x="274" s="1"/>
        <i x="212" s="1"/>
        <i x="412" s="1"/>
        <i x="988" s="1"/>
        <i x="537" s="1"/>
        <i x="125" s="1"/>
        <i x="848" s="1"/>
        <i x="22" s="1"/>
        <i x="343" s="1"/>
        <i x="255" s="1"/>
        <i x="485" s="1"/>
        <i x="891" s="1"/>
        <i x="867" s="1"/>
        <i x="460" s="1"/>
        <i x="533" s="1"/>
        <i x="844" s="1"/>
        <i x="161" s="1"/>
        <i x="562" s="1"/>
        <i x="942" s="1"/>
        <i x="813" s="1"/>
        <i x="598" s="1"/>
        <i x="671" s="1"/>
        <i x="746" s="1"/>
        <i x="287" s="1"/>
        <i x="345" s="1"/>
        <i x="678" s="1"/>
        <i x="898" s="1"/>
        <i x="269" s="1"/>
        <i x="192" s="1"/>
        <i x="219" s="1"/>
        <i x="665" s="1"/>
        <i x="849" s="1"/>
        <i x="716" s="1"/>
        <i x="25" s="1"/>
        <i x="502" s="1"/>
        <i x="626" s="1"/>
        <i x="39" s="1"/>
        <i x="439" s="1"/>
        <i x="568" s="1"/>
        <i x="735" s="1"/>
        <i x="124" s="1"/>
        <i x="762" s="1"/>
        <i x="791" s="1"/>
        <i x="178" s="1"/>
        <i x="239" s="1"/>
        <i x="272" s="1"/>
        <i x="244" s="1"/>
        <i x="235" s="1"/>
        <i x="87" s="1"/>
        <i x="440" s="1"/>
        <i x="526" s="1"/>
        <i x="755" s="1"/>
        <i x="383" s="1"/>
        <i x="783" s="1"/>
        <i x="60" s="1"/>
        <i x="535" s="1"/>
        <i x="863" s="1"/>
        <i x="520" s="1"/>
        <i x="145" s="1"/>
        <i x="761" s="1"/>
        <i x="297" s="1"/>
        <i x="885" s="1"/>
        <i x="698" s="1"/>
        <i x="103" s="1"/>
        <i x="721" s="1"/>
        <i x="157" s="1"/>
        <i x="462" s="1"/>
        <i x="861" s="1"/>
        <i x="800" s="1"/>
        <i x="965" s="1"/>
        <i x="917" s="1"/>
        <i x="803" s="1"/>
        <i x="591" s="1"/>
        <i x="782" s="1"/>
        <i x="572" s="1"/>
        <i x="317" s="1"/>
        <i x="890" s="1"/>
        <i x="737" s="1"/>
        <i x="427" s="1"/>
        <i x="872" s="1"/>
        <i x="99" s="1"/>
        <i x="156" s="1"/>
        <i x="18" s="1"/>
        <i x="201" s="1"/>
        <i x="839" s="1"/>
        <i x="611" s="1"/>
        <i x="747" s="1"/>
        <i x="165" s="1"/>
        <i x="602" s="1"/>
        <i x="857" s="1"/>
        <i x="453" s="1"/>
        <i x="684" s="1"/>
        <i x="673" s="1"/>
        <i x="592" s="1"/>
        <i x="687" s="1"/>
        <i x="595" s="1"/>
        <i x="275" s="1"/>
        <i x="555" s="1"/>
        <i x="836" s="1"/>
        <i x="336" s="1"/>
        <i x="989" s="1"/>
        <i x="359" s="1"/>
        <i x="652" s="1"/>
        <i x="845" s="1"/>
        <i x="90" s="1"/>
        <i x="488" s="1"/>
        <i x="919" s="1"/>
        <i x="706" s="1"/>
        <i x="296" s="1"/>
        <i x="862" s="1"/>
        <i x="934" s="1"/>
        <i x="8" s="1"/>
        <i x="873" s="1"/>
        <i x="660" s="1"/>
        <i x="258" s="1"/>
        <i x="945" s="1"/>
        <i x="342" s="1"/>
        <i x="139" s="1"/>
        <i x="315" s="1"/>
        <i x="213" s="1"/>
        <i x="870" s="1"/>
        <i x="121" s="1"/>
        <i x="340" s="1"/>
        <i x="131" s="1"/>
        <i x="324" s="1"/>
        <i x="401" s="1"/>
        <i x="28" s="1"/>
        <i x="320" s="1"/>
        <i x="899" s="1"/>
        <i x="900" s="1"/>
        <i x="106" s="1"/>
        <i x="894" s="1"/>
        <i x="230" s="1"/>
        <i x="768" s="1"/>
        <i x="169" s="1"/>
        <i x="499" s="1"/>
        <i x="629" s="1"/>
        <i x="366" s="1"/>
        <i x="924" s="1"/>
        <i x="504" s="1"/>
        <i x="517" s="1"/>
        <i x="248" s="1"/>
        <i x="718" s="1"/>
        <i x="123" s="1"/>
        <i x="1" s="1"/>
        <i x="719" s="1"/>
        <i x="818" s="1"/>
        <i x="493" s="1"/>
        <i x="94" s="1"/>
        <i x="518" s="1"/>
        <i x="536" s="1"/>
        <i x="642" s="1"/>
        <i x="766" s="1"/>
        <i x="816" s="1"/>
        <i x="289" s="1"/>
        <i x="376" s="1"/>
        <i x="93" s="1"/>
        <i x="249" s="1"/>
        <i x="271" s="1"/>
        <i x="61" s="1"/>
        <i x="423" s="1"/>
        <i x="256" s="1"/>
        <i x="483" s="1"/>
        <i x="587" s="1"/>
        <i x="196" s="1"/>
        <i x="776" s="1"/>
        <i x="565" s="1"/>
        <i x="785" s="1"/>
        <i x="37" s="1"/>
        <i x="134" s="1"/>
        <i x="147" s="1"/>
        <i x="150" s="1"/>
        <i x="261" s="1"/>
        <i x="47" s="1"/>
        <i x="88" s="1"/>
        <i x="331" s="1"/>
        <i x="220" s="1"/>
        <i x="700" s="1"/>
        <i x="264" s="1"/>
        <i x="30" s="1"/>
        <i x="903" s="1"/>
        <i x="24" s="1"/>
        <i x="79" s="1"/>
        <i x="116" s="1"/>
        <i x="407" s="1"/>
        <i x="584" s="1"/>
        <i x="389" s="1"/>
        <i x="259" s="1"/>
        <i x="631" s="1"/>
        <i x="972" s="1"/>
        <i x="4" s="1"/>
        <i x="286" s="1"/>
        <i x="354" s="1"/>
        <i x="84" s="1"/>
        <i x="81" s="1"/>
        <i x="7" s="1"/>
        <i x="708" s="1"/>
        <i x="525" s="1"/>
        <i x="933" s="1"/>
        <i x="549" s="1"/>
        <i x="822" s="1"/>
        <i x="810" s="1"/>
        <i x="921" s="1"/>
        <i x="113" s="1"/>
        <i x="17" s="1"/>
        <i x="435" s="1"/>
        <i x="765" s="1"/>
        <i x="146" s="1"/>
        <i x="298" s="1"/>
        <i x="686" s="1"/>
        <i x="731" s="1"/>
        <i x="32" s="1"/>
        <i x="984" s="1"/>
        <i x="835" s="1"/>
        <i x="668" s="1"/>
        <i x="618" s="1"/>
        <i x="850" s="1"/>
        <i x="995" s="1"/>
        <i x="223" s="1"/>
        <i x="582" s="1"/>
        <i x="910" s="1"/>
        <i x="627" s="1"/>
        <i x="904" s="1"/>
        <i x="250" s="1"/>
        <i x="638" s="1"/>
        <i x="881" s="1"/>
        <i x="879" s="1"/>
        <i x="384" s="1"/>
        <i x="963" s="1"/>
        <i x="300" s="1"/>
        <i x="724" s="1"/>
        <i x="882" s="1"/>
        <i x="144" s="1"/>
        <i x="229" s="1"/>
        <i x="827" s="1"/>
        <i x="330" s="1"/>
        <i x="633" s="1"/>
        <i x="72" s="1"/>
        <i x="774" s="1"/>
        <i x="552" s="1"/>
        <i x="9" s="1"/>
        <i x="531" s="1"/>
        <i x="672" s="1"/>
        <i x="581" s="1"/>
        <i x="880" s="1"/>
        <i x="160" s="1"/>
        <i x="980" s="1"/>
        <i x="95" s="1"/>
        <i x="580" s="1"/>
        <i x="558" s="1"/>
        <i x="309" s="1"/>
        <i x="217" s="1"/>
        <i x="408" s="1"/>
        <i x="333" s="1"/>
        <i x="51" s="1"/>
        <i x="257" s="1"/>
        <i x="925" s="1"/>
        <i x="743" s="1"/>
        <i x="117" s="1"/>
        <i x="727" s="1"/>
        <i x="373" s="1"/>
        <i x="808" s="1"/>
        <i x="740" s="1"/>
        <i x="78" s="1"/>
        <i x="704" s="1"/>
        <i x="202" s="1"/>
        <i x="764" s="1"/>
        <i x="769" s="1"/>
        <i x="858" s="1"/>
        <i x="566" s="1"/>
        <i x="786" s="1"/>
        <i x="645" s="1"/>
        <i x="938" s="1"/>
        <i x="461" s="1"/>
        <i x="446" s="1"/>
        <i x="887" s="1"/>
        <i x="679" s="1"/>
        <i x="341" s="1"/>
        <i x="241" s="1"/>
        <i x="511" s="1"/>
        <i x="41" s="1"/>
        <i x="70" s="1"/>
        <i x="523" s="1"/>
        <i x="100" s="1"/>
        <i x="826" s="1"/>
        <i x="500" s="1"/>
        <i x="306" s="1"/>
        <i x="487" s="1"/>
        <i x="130" s="1"/>
        <i x="177" s="1"/>
        <i x="364" s="1"/>
        <i x="636" s="1"/>
        <i x="367" s="1"/>
        <i x="792" s="1"/>
        <i x="233" s="1"/>
        <i x="240" s="1"/>
        <i x="334" s="1"/>
        <i x="344" s="1"/>
        <i x="528" s="1"/>
        <i x="119" s="1"/>
        <i x="152" s="1"/>
        <i x="392" s="1"/>
        <i x="52" s="1"/>
        <i x="210" s="1"/>
        <i x="140" s="1"/>
        <i x="506" s="1"/>
        <i x="807" s="1"/>
        <i x="404" s="1"/>
        <i x="991" s="1"/>
        <i x="252" s="1"/>
        <i x="83" s="1"/>
        <i x="351" s="1"/>
        <i x="952" s="1"/>
        <i x="583" s="1"/>
        <i x="749" s="1"/>
        <i x="173" s="1"/>
        <i x="596" s="1"/>
        <i x="889" s="1"/>
        <i x="437" s="1"/>
        <i x="357" s="1"/>
        <i x="601" s="1"/>
        <i x="69" s="1"/>
        <i x="868" s="1"/>
        <i x="588" s="1"/>
        <i x="649" s="1"/>
        <i x="542" s="1"/>
        <i x="878" s="1"/>
        <i x="993" s="1"/>
        <i x="641" s="1"/>
        <i x="185" s="1"/>
        <i x="26" s="1"/>
        <i x="886" s="1"/>
        <i x="967" s="1"/>
        <i x="71" s="1"/>
        <i x="575" s="1"/>
        <i x="59" s="1"/>
        <i x="846" s="1"/>
        <i x="464" s="1"/>
        <i x="195" s="1"/>
        <i x="640" s="1"/>
        <i x="399" s="1"/>
        <i x="760" s="1"/>
        <i x="226" s="1"/>
        <i x="935" s="1"/>
        <i x="505" s="1"/>
        <i x="622" s="1"/>
        <i x="720" s="1"/>
        <i x="321" s="1"/>
        <i x="657" s="1"/>
        <i x="314" s="1"/>
        <i x="38" s="1"/>
        <i x="170" s="1"/>
        <i x="105" s="1"/>
        <i x="804" s="1"/>
        <i x="489" s="1"/>
        <i x="650" s="1"/>
        <i x="162" s="1"/>
        <i x="543" s="1"/>
        <i x="395" s="1"/>
        <i x="356" s="1"/>
        <i x="280" s="1"/>
        <i x="458" s="1"/>
        <i x="833" s="1"/>
        <i x="55" s="1"/>
        <i x="371" s="1"/>
        <i x="85" s="1"/>
        <i x="374" s="1"/>
        <i x="49" s="1"/>
        <i x="329" s="1"/>
        <i x="567" s="1"/>
        <i x="976" s="1"/>
        <i x="603" s="1"/>
        <i x="648" s="1"/>
        <i x="62" s="1"/>
        <i x="310" s="1"/>
        <i x="929" s="1"/>
        <i x="348" s="1"/>
        <i x="194" s="1"/>
        <i x="424" s="1"/>
        <i x="382" s="1"/>
        <i x="279" s="1"/>
        <i x="136" s="1"/>
        <i x="451" s="1"/>
        <i x="799" s="1"/>
        <i x="912" s="1"/>
        <i x="337" s="1"/>
        <i x="377" s="1"/>
        <i x="930" s="1"/>
        <i x="243" s="1"/>
        <i x="484" s="1"/>
        <i x="947" s="1"/>
        <i x="551" s="1"/>
        <i x="316" s="1"/>
        <i x="696" s="1"/>
        <i x="396" s="1"/>
        <i x="914" s="1"/>
        <i x="368" s="1"/>
        <i x="33" s="1"/>
        <i x="254" s="1"/>
        <i x="443" s="1"/>
        <i x="831" s="1"/>
        <i x="16" s="1"/>
        <i x="92" s="1"/>
        <i x="600" s="1"/>
        <i x="380" s="1"/>
        <i x="158" s="1"/>
        <i x="676" s="1"/>
        <i x="990" s="1"/>
        <i x="759" s="1"/>
        <i x="127" s="1"/>
        <i x="182" s="1"/>
        <i x="892" s="1"/>
        <i x="375" s="1"/>
        <i x="738" s="1"/>
        <i x="273" s="1"/>
        <i x="355" s="1"/>
        <i x="693" s="1"/>
        <i x="246" s="1"/>
        <i x="498" s="1"/>
        <i x="454" s="1"/>
        <i x="397" s="1"/>
        <i x="207" s="1"/>
        <i x="859" s="1"/>
        <i x="305" s="1"/>
        <i x="154" s="1"/>
        <i x="736" s="1"/>
        <i x="200" s="1"/>
        <i x="713" s="1"/>
        <i x="843" s="1"/>
        <i x="732" s="1"/>
        <i x="896" s="1"/>
        <i x="436" s="1"/>
        <i x="85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surance_Type" xr10:uid="{31A3ABCE-22F4-4AE6-B7DB-30C71365DB75}" sourceName="Insurance Type">
  <pivotTables>
    <pivotTable tabId="2" name="PivotTable1"/>
    <pivotTable tabId="2" name="PivotTable2"/>
    <pivotTable tabId="2" name="PivotTable3"/>
    <pivotTable tabId="2" name="PivotTable4"/>
  </pivotTables>
  <data>
    <tabular pivotCacheId="1149869636">
      <items count="4">
        <i x="2" s="1"/>
        <i x="3"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aim_Status" xr10:uid="{FDB3F321-5034-4BAD-A97B-11F39D79E7A3}" sourceName="Claim Status">
  <pivotTables>
    <pivotTable tabId="2" name="PivotTable1"/>
    <pivotTable tabId="2" name="PivotTable2"/>
    <pivotTable tabId="2" name="PivotTable3"/>
    <pivotTable tabId="2" name="PivotTable4"/>
  </pivotTables>
  <data>
    <tabular pivotCacheId="1149869636">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vider ID" xr10:uid="{D1EB0D1F-2191-4150-B235-7793DF7D9F49}" cache="Slicer_Provider_ID" caption="Provider ID" rowHeight="241300"/>
  <slicer name="Insurance Type" xr10:uid="{D0B9B7FC-AF85-4311-8EFD-5C0E6232769E}" cache="Slicer_Insurance_Type" caption="Insurance Type" rowHeight="241300"/>
  <slicer name="Claim Status" xr10:uid="{9E511B7D-C5B6-4759-8954-9CED383B628C}" cache="Slicer_Claim_Status" caption="Claim Statu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vider ID 1" xr10:uid="{1C74923C-51AB-4770-BC41-93ABDFFBFF46}" cache="Slicer_Provider_ID" caption="Provider ID" startItem="27" style="SlicerStyleDark1" rowHeight="241300"/>
  <slicer name="Insurance Type 1" xr10:uid="{27BBF550-FDD9-45C5-9293-19C05DE00C2D}" cache="Slicer_Insurance_Type" caption="Insurance Type" style="SlicerStyleDark1" rowHeight="241300"/>
  <slicer name="Claim Status 1" xr10:uid="{03B4C621-961C-4B89-8476-361F7FA5597A}" cache="Slicer_Claim_Status" caption="Claim Status" columnCount="3"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E4947A-A741-4E05-986E-48337FA29D0E}" name="Table1" displayName="Table1" ref="A1:O1001" totalsRowShown="0" headerRowDxfId="19" dataDxfId="18">
  <autoFilter ref="A1:O1001" xr:uid="{3BE4947A-A741-4E05-986E-48337FA29D0E}"/>
  <tableColumns count="15">
    <tableColumn id="1" xr3:uid="{00704AC2-BD8D-4F58-9F92-E238CD92DCF1}" name="Claim ID" dataDxfId="17"/>
    <tableColumn id="2" xr3:uid="{CF98D771-3696-43A4-A220-58040BA25A56}" name="Provider ID" dataDxfId="16"/>
    <tableColumn id="3" xr3:uid="{9A57DEFE-2529-4DAC-88FF-0952B35A111D}" name="Patient ID" dataDxfId="15"/>
    <tableColumn id="4" xr3:uid="{2A05C4A2-DF96-4630-B304-D3DBE195D95D}" name="Date of Service" dataDxfId="14"/>
    <tableColumn id="5" xr3:uid="{17898349-A6E9-475C-B174-24E32CE3D9B9}" name="Billed Amount" dataDxfId="13"/>
    <tableColumn id="6" xr3:uid="{401B4CF0-2584-4EF2-A30D-55CBDF9A2AB5}" name="Procedure Code" dataDxfId="12"/>
    <tableColumn id="7" xr3:uid="{F1F865C7-E43E-4522-B72D-4A67387BC08E}" name="Diagnosis Code" dataDxfId="11"/>
    <tableColumn id="8" xr3:uid="{A6D4CC21-C9D2-40A1-A6D6-79FFB47CAEAF}" name="Allowed Amount" dataDxfId="10"/>
    <tableColumn id="9" xr3:uid="{D7CBA286-D399-4366-87DB-13FAF502FA87}" name="Paid Amount" dataDxfId="9"/>
    <tableColumn id="10" xr3:uid="{CB792F50-1609-4FF1-A612-0949733A07EA}" name="Insurance Type" dataDxfId="8"/>
    <tableColumn id="11" xr3:uid="{1D9A8031-4811-428F-AFA8-769E93A02434}" name="Claim Status" dataDxfId="7"/>
    <tableColumn id="12" xr3:uid="{BFB78198-FBFC-4901-9462-060831CC8C20}" name="Reason Code" dataDxfId="6"/>
    <tableColumn id="13" xr3:uid="{E45E27BE-224B-446A-84C4-A0994D47002F}" name="Follow-up Required" dataDxfId="5"/>
    <tableColumn id="14" xr3:uid="{69A87997-CAF2-44FE-8E39-6D4E8B9A4DA9}" name="AR Status" dataDxfId="4"/>
    <tableColumn id="15" xr3:uid="{92FE62C5-B93C-4F4F-9590-3CABCEDEC60E}" name="Outcome"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A6534-6985-41A7-89BF-A3D220C32FA1}">
  <dimension ref="A3:L12"/>
  <sheetViews>
    <sheetView workbookViewId="0">
      <selection activeCell="R8" sqref="R8"/>
    </sheetView>
  </sheetViews>
  <sheetFormatPr defaultRowHeight="15" x14ac:dyDescent="0.25"/>
  <cols>
    <col min="1" max="1" width="17.7109375" bestFit="1" customWidth="1"/>
    <col min="2" max="2" width="20.5703125" bestFit="1" customWidth="1"/>
    <col min="3" max="3" width="19.28515625" bestFit="1" customWidth="1"/>
    <col min="5" max="5" width="18.28515625" bestFit="1" customWidth="1"/>
    <col min="6" max="6" width="16.42578125" bestFit="1" customWidth="1"/>
    <col min="8" max="8" width="26.42578125" bestFit="1" customWidth="1"/>
    <col min="9" max="9" width="16.42578125" bestFit="1" customWidth="1"/>
    <col min="11" max="11" width="18.28515625" bestFit="1" customWidth="1"/>
    <col min="12" max="12" width="23" bestFit="1" customWidth="1"/>
  </cols>
  <sheetData>
    <row r="3" spans="1:12" x14ac:dyDescent="0.25">
      <c r="A3" s="6" t="s">
        <v>1223</v>
      </c>
      <c r="B3" s="5" t="s">
        <v>1220</v>
      </c>
      <c r="C3" s="5" t="s">
        <v>1221</v>
      </c>
      <c r="E3" s="6" t="s">
        <v>1225</v>
      </c>
      <c r="F3" t="s">
        <v>1224</v>
      </c>
      <c r="H3" s="6" t="s">
        <v>1226</v>
      </c>
      <c r="I3" t="s">
        <v>1224</v>
      </c>
      <c r="K3" s="6" t="s">
        <v>1225</v>
      </c>
      <c r="L3" t="s">
        <v>1227</v>
      </c>
    </row>
    <row r="4" spans="1:12" x14ac:dyDescent="0.25">
      <c r="A4" s="7" t="s">
        <v>32</v>
      </c>
      <c r="B4" s="5">
        <v>78520</v>
      </c>
      <c r="C4" s="5">
        <v>53165</v>
      </c>
      <c r="E4" s="7" t="s">
        <v>29</v>
      </c>
      <c r="F4">
        <v>328</v>
      </c>
      <c r="H4" s="7" t="s">
        <v>39</v>
      </c>
      <c r="I4">
        <v>154</v>
      </c>
      <c r="K4" s="7" t="s">
        <v>32</v>
      </c>
      <c r="L4" s="5">
        <v>58954</v>
      </c>
    </row>
    <row r="5" spans="1:12" x14ac:dyDescent="0.25">
      <c r="A5" s="7" t="s">
        <v>53</v>
      </c>
      <c r="B5" s="5">
        <v>78094</v>
      </c>
      <c r="C5" s="5">
        <v>53177</v>
      </c>
      <c r="E5" s="7" t="s">
        <v>18</v>
      </c>
      <c r="F5">
        <v>334</v>
      </c>
      <c r="H5" s="7" t="s">
        <v>34</v>
      </c>
      <c r="I5">
        <v>113</v>
      </c>
      <c r="K5" s="7" t="s">
        <v>53</v>
      </c>
      <c r="L5" s="5">
        <v>58805</v>
      </c>
    </row>
    <row r="6" spans="1:12" x14ac:dyDescent="0.25">
      <c r="A6" s="7" t="s">
        <v>26</v>
      </c>
      <c r="B6" s="5">
        <v>66052</v>
      </c>
      <c r="C6" s="5">
        <v>44156</v>
      </c>
      <c r="E6" s="7" t="s">
        <v>33</v>
      </c>
      <c r="F6">
        <v>338</v>
      </c>
      <c r="H6" s="7" t="s">
        <v>19</v>
      </c>
      <c r="I6">
        <v>142</v>
      </c>
      <c r="K6" s="7" t="s">
        <v>26</v>
      </c>
      <c r="L6" s="5">
        <v>49186</v>
      </c>
    </row>
    <row r="7" spans="1:12" x14ac:dyDescent="0.25">
      <c r="A7" s="7" t="s">
        <v>17</v>
      </c>
      <c r="B7" s="5">
        <v>74525</v>
      </c>
      <c r="C7" s="5">
        <v>50256</v>
      </c>
      <c r="E7" s="7" t="s">
        <v>1222</v>
      </c>
      <c r="F7">
        <v>1000</v>
      </c>
      <c r="H7" s="7" t="s">
        <v>62</v>
      </c>
      <c r="I7">
        <v>107</v>
      </c>
      <c r="K7" s="7" t="s">
        <v>17</v>
      </c>
      <c r="L7" s="5">
        <v>56167</v>
      </c>
    </row>
    <row r="8" spans="1:12" x14ac:dyDescent="0.25">
      <c r="A8" s="7" t="s">
        <v>1222</v>
      </c>
      <c r="B8" s="5">
        <v>297191</v>
      </c>
      <c r="C8" s="5">
        <v>200754</v>
      </c>
      <c r="H8" s="7" t="s">
        <v>117</v>
      </c>
      <c r="I8">
        <v>126</v>
      </c>
      <c r="K8" s="7" t="s">
        <v>1222</v>
      </c>
      <c r="L8" s="5">
        <v>223112</v>
      </c>
    </row>
    <row r="9" spans="1:12" x14ac:dyDescent="0.25">
      <c r="H9" s="7" t="s">
        <v>45</v>
      </c>
      <c r="I9">
        <v>126</v>
      </c>
    </row>
    <row r="10" spans="1:12" x14ac:dyDescent="0.25">
      <c r="H10" s="7" t="s">
        <v>27</v>
      </c>
      <c r="I10">
        <v>121</v>
      </c>
    </row>
    <row r="11" spans="1:12" x14ac:dyDescent="0.25">
      <c r="H11" s="7" t="s">
        <v>65</v>
      </c>
      <c r="I11">
        <v>111</v>
      </c>
    </row>
    <row r="12" spans="1:12" x14ac:dyDescent="0.25">
      <c r="H12" s="7" t="s">
        <v>1222</v>
      </c>
      <c r="I12">
        <v>1000</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CB26A-68D8-45D0-ABD3-99DDF7F0CCCE}">
  <dimension ref="A1"/>
  <sheetViews>
    <sheetView showGridLines="0" showRowColHeaders="0" tabSelected="1" zoomScale="70" zoomScaleNormal="70" workbookViewId="0">
      <selection activeCell="T15" sqref="T15"/>
    </sheetView>
  </sheetViews>
  <sheetFormatPr defaultRowHeight="15" x14ac:dyDescent="0.2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F5C0F-E8AA-4543-AEC4-4E9A651B6AEB}">
  <dimension ref="A1:O1008"/>
  <sheetViews>
    <sheetView topLeftCell="B988" workbookViewId="0">
      <selection activeCell="E1006" sqref="E1006"/>
    </sheetView>
  </sheetViews>
  <sheetFormatPr defaultRowHeight="15" x14ac:dyDescent="0.25"/>
  <cols>
    <col min="1" max="1" width="15.140625" bestFit="1" customWidth="1"/>
    <col min="2" max="2" width="13" customWidth="1"/>
    <col min="3" max="3" width="11.85546875" customWidth="1"/>
    <col min="4" max="4" width="16.42578125" customWidth="1"/>
    <col min="5" max="5" width="15.85546875" style="5" customWidth="1"/>
    <col min="6" max="6" width="17.28515625" customWidth="1"/>
    <col min="7" max="7" width="16.5703125" customWidth="1"/>
    <col min="8" max="8" width="18.140625" customWidth="1"/>
    <col min="9" max="9" width="14.5703125" style="5" customWidth="1"/>
    <col min="10" max="10" width="16.42578125" customWidth="1"/>
    <col min="11" max="11" width="14" customWidth="1"/>
    <col min="12" max="12" width="26.42578125" bestFit="1" customWidth="1"/>
    <col min="13" max="13" width="20.7109375" customWidth="1"/>
    <col min="14" max="15" width="12.5703125" bestFit="1" customWidth="1"/>
  </cols>
  <sheetData>
    <row r="1" spans="1:15" x14ac:dyDescent="0.25">
      <c r="A1" s="1" t="s">
        <v>0</v>
      </c>
      <c r="B1" s="1" t="s">
        <v>1</v>
      </c>
      <c r="C1" s="1" t="s">
        <v>2</v>
      </c>
      <c r="D1" s="2" t="s">
        <v>3</v>
      </c>
      <c r="E1" s="4" t="s">
        <v>4</v>
      </c>
      <c r="F1" s="1" t="s">
        <v>5</v>
      </c>
      <c r="G1" s="1" t="s">
        <v>6</v>
      </c>
      <c r="H1" s="1" t="s">
        <v>7</v>
      </c>
      <c r="I1" s="4" t="s">
        <v>8</v>
      </c>
      <c r="J1" s="1" t="s">
        <v>9</v>
      </c>
      <c r="K1" s="1" t="s">
        <v>10</v>
      </c>
      <c r="L1" s="1" t="s">
        <v>11</v>
      </c>
      <c r="M1" s="1" t="s">
        <v>12</v>
      </c>
      <c r="N1" s="1" t="s">
        <v>13</v>
      </c>
      <c r="O1" s="1" t="s">
        <v>14</v>
      </c>
    </row>
    <row r="2" spans="1:15" x14ac:dyDescent="0.25">
      <c r="A2" s="1" t="s">
        <v>15</v>
      </c>
      <c r="B2" s="1">
        <v>126528997</v>
      </c>
      <c r="C2" s="1">
        <v>7936697103</v>
      </c>
      <c r="D2" s="2">
        <v>45481</v>
      </c>
      <c r="E2" s="4">
        <v>304</v>
      </c>
      <c r="F2" s="1">
        <v>99231</v>
      </c>
      <c r="G2" s="1" t="s">
        <v>16</v>
      </c>
      <c r="H2" s="4">
        <v>218</v>
      </c>
      <c r="I2" s="4">
        <v>203</v>
      </c>
      <c r="J2" s="1" t="s">
        <v>17</v>
      </c>
      <c r="K2" s="1" t="s">
        <v>18</v>
      </c>
      <c r="L2" s="1" t="s">
        <v>19</v>
      </c>
      <c r="M2" s="1" t="s">
        <v>20</v>
      </c>
      <c r="N2" s="1" t="s">
        <v>21</v>
      </c>
      <c r="O2" s="1" t="s">
        <v>22</v>
      </c>
    </row>
    <row r="3" spans="1:15" x14ac:dyDescent="0.25">
      <c r="A3" s="1" t="s">
        <v>23</v>
      </c>
      <c r="B3" s="1">
        <v>6986719948</v>
      </c>
      <c r="C3" s="1">
        <v>1547160031</v>
      </c>
      <c r="D3" s="2" t="s">
        <v>24</v>
      </c>
      <c r="E3" s="4">
        <v>348</v>
      </c>
      <c r="F3" s="1">
        <v>99213</v>
      </c>
      <c r="G3" s="1" t="s">
        <v>25</v>
      </c>
      <c r="H3" s="4">
        <v>216</v>
      </c>
      <c r="I3" s="4">
        <v>206</v>
      </c>
      <c r="J3" s="1" t="s">
        <v>26</v>
      </c>
      <c r="K3" s="1" t="s">
        <v>18</v>
      </c>
      <c r="L3" s="1" t="s">
        <v>27</v>
      </c>
      <c r="M3" s="1" t="s">
        <v>20</v>
      </c>
      <c r="N3" s="1" t="s">
        <v>28</v>
      </c>
      <c r="O3" s="1" t="s">
        <v>29</v>
      </c>
    </row>
    <row r="4" spans="1:15" x14ac:dyDescent="0.25">
      <c r="A4" s="1" t="s">
        <v>30</v>
      </c>
      <c r="B4" s="1">
        <v>1355108115</v>
      </c>
      <c r="C4" s="1">
        <v>2611585318</v>
      </c>
      <c r="D4" s="2">
        <v>45389</v>
      </c>
      <c r="E4" s="4">
        <v>235</v>
      </c>
      <c r="F4" s="1">
        <v>99213</v>
      </c>
      <c r="G4" s="1" t="s">
        <v>31</v>
      </c>
      <c r="H4" s="4">
        <v>148</v>
      </c>
      <c r="I4" s="4">
        <v>119</v>
      </c>
      <c r="J4" s="1" t="s">
        <v>32</v>
      </c>
      <c r="K4" s="1" t="s">
        <v>33</v>
      </c>
      <c r="L4" s="1" t="s">
        <v>34</v>
      </c>
      <c r="M4" s="1" t="s">
        <v>35</v>
      </c>
      <c r="N4" s="1" t="s">
        <v>29</v>
      </c>
      <c r="O4" s="1" t="s">
        <v>29</v>
      </c>
    </row>
    <row r="5" spans="1:15" x14ac:dyDescent="0.25">
      <c r="A5" s="1" t="s">
        <v>36</v>
      </c>
      <c r="B5" s="1">
        <v>9991055906</v>
      </c>
      <c r="C5" s="1">
        <v>7167948632</v>
      </c>
      <c r="D5" s="2" t="s">
        <v>37</v>
      </c>
      <c r="E5" s="4">
        <v>112</v>
      </c>
      <c r="F5" s="1">
        <v>99215</v>
      </c>
      <c r="G5" s="1" t="s">
        <v>38</v>
      </c>
      <c r="H5" s="4">
        <v>79</v>
      </c>
      <c r="I5" s="4">
        <v>69</v>
      </c>
      <c r="J5" s="1" t="s">
        <v>26</v>
      </c>
      <c r="K5" s="1" t="s">
        <v>29</v>
      </c>
      <c r="L5" s="1" t="s">
        <v>39</v>
      </c>
      <c r="M5" s="1" t="s">
        <v>35</v>
      </c>
      <c r="N5" s="1" t="s">
        <v>22</v>
      </c>
      <c r="O5" s="1" t="s">
        <v>29</v>
      </c>
    </row>
    <row r="6" spans="1:15" x14ac:dyDescent="0.25">
      <c r="A6" s="1" t="s">
        <v>40</v>
      </c>
      <c r="B6" s="1">
        <v>7382167012</v>
      </c>
      <c r="C6" s="1">
        <v>2140226267</v>
      </c>
      <c r="D6" s="2" t="s">
        <v>41</v>
      </c>
      <c r="E6" s="4">
        <v>406</v>
      </c>
      <c r="F6" s="1">
        <v>99238</v>
      </c>
      <c r="G6" s="1" t="s">
        <v>42</v>
      </c>
      <c r="H6" s="4">
        <v>320</v>
      </c>
      <c r="I6" s="4">
        <v>259</v>
      </c>
      <c r="J6" s="1" t="s">
        <v>26</v>
      </c>
      <c r="K6" s="1" t="s">
        <v>29</v>
      </c>
      <c r="L6" s="1" t="s">
        <v>39</v>
      </c>
      <c r="M6" s="1" t="s">
        <v>35</v>
      </c>
      <c r="N6" s="1" t="s">
        <v>43</v>
      </c>
      <c r="O6" s="1" t="s">
        <v>29</v>
      </c>
    </row>
    <row r="7" spans="1:15" x14ac:dyDescent="0.25">
      <c r="A7" s="1" t="s">
        <v>44</v>
      </c>
      <c r="B7" s="1">
        <v>2460400334</v>
      </c>
      <c r="C7" s="1">
        <v>5437847378</v>
      </c>
      <c r="D7" s="2">
        <v>45388</v>
      </c>
      <c r="E7" s="4">
        <v>272</v>
      </c>
      <c r="F7" s="1">
        <v>99231</v>
      </c>
      <c r="G7" s="1" t="s">
        <v>16</v>
      </c>
      <c r="H7" s="4">
        <v>202</v>
      </c>
      <c r="I7" s="4">
        <v>176</v>
      </c>
      <c r="J7" s="1" t="s">
        <v>17</v>
      </c>
      <c r="K7" s="1" t="s">
        <v>18</v>
      </c>
      <c r="L7" s="1" t="s">
        <v>45</v>
      </c>
      <c r="M7" s="1" t="s">
        <v>35</v>
      </c>
      <c r="N7" s="1" t="s">
        <v>21</v>
      </c>
      <c r="O7" s="1" t="s">
        <v>22</v>
      </c>
    </row>
    <row r="8" spans="1:15" x14ac:dyDescent="0.25">
      <c r="A8" s="1" t="s">
        <v>46</v>
      </c>
      <c r="B8" s="1">
        <v>4996652383</v>
      </c>
      <c r="C8" s="1">
        <v>1558663046</v>
      </c>
      <c r="D8" s="2" t="s">
        <v>47</v>
      </c>
      <c r="E8" s="4">
        <v>358</v>
      </c>
      <c r="F8" s="1">
        <v>99221</v>
      </c>
      <c r="G8" s="1" t="s">
        <v>48</v>
      </c>
      <c r="H8" s="4">
        <v>249</v>
      </c>
      <c r="I8" s="4">
        <v>202</v>
      </c>
      <c r="J8" s="1" t="s">
        <v>26</v>
      </c>
      <c r="K8" s="1" t="s">
        <v>29</v>
      </c>
      <c r="L8" s="1" t="s">
        <v>19</v>
      </c>
      <c r="M8" s="1" t="s">
        <v>35</v>
      </c>
      <c r="N8" s="1" t="s">
        <v>49</v>
      </c>
      <c r="O8" s="1" t="s">
        <v>18</v>
      </c>
    </row>
    <row r="9" spans="1:15" x14ac:dyDescent="0.25">
      <c r="A9" s="1" t="s">
        <v>50</v>
      </c>
      <c r="B9" s="1">
        <v>7437563222</v>
      </c>
      <c r="C9" s="1">
        <v>5362322108</v>
      </c>
      <c r="D9" s="2" t="s">
        <v>51</v>
      </c>
      <c r="E9" s="4">
        <v>365</v>
      </c>
      <c r="F9" s="1">
        <v>99213</v>
      </c>
      <c r="G9" s="1" t="s">
        <v>52</v>
      </c>
      <c r="H9" s="4">
        <v>252</v>
      </c>
      <c r="I9" s="4">
        <v>205</v>
      </c>
      <c r="J9" s="1" t="s">
        <v>53</v>
      </c>
      <c r="K9" s="1" t="s">
        <v>33</v>
      </c>
      <c r="L9" s="1" t="s">
        <v>45</v>
      </c>
      <c r="M9" s="1" t="s">
        <v>35</v>
      </c>
      <c r="N9" s="1" t="s">
        <v>28</v>
      </c>
      <c r="O9" s="1" t="s">
        <v>18</v>
      </c>
    </row>
    <row r="10" spans="1:15" x14ac:dyDescent="0.25">
      <c r="A10" s="1" t="s">
        <v>54</v>
      </c>
      <c r="B10" s="1">
        <v>6675789567</v>
      </c>
      <c r="C10" s="1">
        <v>1861061750</v>
      </c>
      <c r="D10" s="2" t="s">
        <v>41</v>
      </c>
      <c r="E10" s="4">
        <v>126</v>
      </c>
      <c r="F10" s="1">
        <v>99238</v>
      </c>
      <c r="G10" s="1" t="s">
        <v>55</v>
      </c>
      <c r="H10" s="4">
        <v>109</v>
      </c>
      <c r="I10" s="4">
        <v>108</v>
      </c>
      <c r="J10" s="1" t="s">
        <v>26</v>
      </c>
      <c r="K10" s="1" t="s">
        <v>29</v>
      </c>
      <c r="L10" s="1" t="s">
        <v>39</v>
      </c>
      <c r="M10" s="1" t="s">
        <v>35</v>
      </c>
      <c r="N10" s="1" t="s">
        <v>49</v>
      </c>
      <c r="O10" s="1" t="s">
        <v>22</v>
      </c>
    </row>
    <row r="11" spans="1:15" x14ac:dyDescent="0.25">
      <c r="A11" s="1" t="s">
        <v>56</v>
      </c>
      <c r="B11" s="1">
        <v>7933652528</v>
      </c>
      <c r="C11" s="1">
        <v>2435590086</v>
      </c>
      <c r="D11" s="2">
        <v>45327</v>
      </c>
      <c r="E11" s="4">
        <v>342</v>
      </c>
      <c r="F11" s="1">
        <v>99221</v>
      </c>
      <c r="G11" s="1" t="s">
        <v>57</v>
      </c>
      <c r="H11" s="4">
        <v>258</v>
      </c>
      <c r="I11" s="4">
        <v>251</v>
      </c>
      <c r="J11" s="1" t="s">
        <v>26</v>
      </c>
      <c r="K11" s="1" t="s">
        <v>18</v>
      </c>
      <c r="L11" s="1" t="s">
        <v>45</v>
      </c>
      <c r="M11" s="1" t="s">
        <v>35</v>
      </c>
      <c r="N11" s="1" t="s">
        <v>43</v>
      </c>
      <c r="O11" s="1" t="s">
        <v>22</v>
      </c>
    </row>
    <row r="12" spans="1:15" x14ac:dyDescent="0.25">
      <c r="A12" s="1" t="s">
        <v>58</v>
      </c>
      <c r="B12" s="1">
        <v>2267536625</v>
      </c>
      <c r="C12" s="1">
        <v>825710946</v>
      </c>
      <c r="D12" s="2">
        <v>45631</v>
      </c>
      <c r="E12" s="4">
        <v>141</v>
      </c>
      <c r="F12" s="1">
        <v>99221</v>
      </c>
      <c r="G12" s="1" t="s">
        <v>59</v>
      </c>
      <c r="H12" s="4">
        <v>92</v>
      </c>
      <c r="I12" s="4">
        <v>81</v>
      </c>
      <c r="J12" s="1" t="s">
        <v>26</v>
      </c>
      <c r="K12" s="1" t="s">
        <v>33</v>
      </c>
      <c r="L12" s="1" t="s">
        <v>27</v>
      </c>
      <c r="M12" s="1" t="s">
        <v>20</v>
      </c>
      <c r="N12" s="1" t="s">
        <v>29</v>
      </c>
      <c r="O12" s="1" t="s">
        <v>22</v>
      </c>
    </row>
    <row r="13" spans="1:15" x14ac:dyDescent="0.25">
      <c r="A13" s="1" t="s">
        <v>60</v>
      </c>
      <c r="B13" s="1">
        <v>5416951835</v>
      </c>
      <c r="C13" s="1">
        <v>7549905083</v>
      </c>
      <c r="D13" s="2">
        <v>45601</v>
      </c>
      <c r="E13" s="4">
        <v>113</v>
      </c>
      <c r="F13" s="1">
        <v>99223</v>
      </c>
      <c r="G13" s="1" t="s">
        <v>61</v>
      </c>
      <c r="H13" s="4">
        <v>79</v>
      </c>
      <c r="I13" s="4">
        <v>77</v>
      </c>
      <c r="J13" s="1" t="s">
        <v>53</v>
      </c>
      <c r="K13" s="1" t="s">
        <v>33</v>
      </c>
      <c r="L13" s="1" t="s">
        <v>62</v>
      </c>
      <c r="M13" s="1" t="s">
        <v>35</v>
      </c>
      <c r="N13" s="1" t="s">
        <v>43</v>
      </c>
      <c r="O13" s="1" t="s">
        <v>29</v>
      </c>
    </row>
    <row r="14" spans="1:15" x14ac:dyDescent="0.25">
      <c r="A14" s="1" t="s">
        <v>63</v>
      </c>
      <c r="B14" s="1">
        <v>1241540640</v>
      </c>
      <c r="C14" s="1">
        <v>3992634482</v>
      </c>
      <c r="D14" s="2">
        <v>45510</v>
      </c>
      <c r="E14" s="4">
        <v>248</v>
      </c>
      <c r="F14" s="1">
        <v>99233</v>
      </c>
      <c r="G14" s="1" t="s">
        <v>64</v>
      </c>
      <c r="H14" s="4">
        <v>202</v>
      </c>
      <c r="I14" s="4">
        <v>186</v>
      </c>
      <c r="J14" s="1" t="s">
        <v>17</v>
      </c>
      <c r="K14" s="1" t="s">
        <v>33</v>
      </c>
      <c r="L14" s="1" t="s">
        <v>65</v>
      </c>
      <c r="M14" s="1" t="s">
        <v>20</v>
      </c>
      <c r="N14" s="1" t="s">
        <v>22</v>
      </c>
      <c r="O14" s="1" t="s">
        <v>22</v>
      </c>
    </row>
    <row r="15" spans="1:15" x14ac:dyDescent="0.25">
      <c r="A15" s="1" t="s">
        <v>66</v>
      </c>
      <c r="B15" s="1">
        <v>3512772966</v>
      </c>
      <c r="C15" s="1">
        <v>7459859155</v>
      </c>
      <c r="D15" s="2" t="s">
        <v>67</v>
      </c>
      <c r="E15" s="4">
        <v>162</v>
      </c>
      <c r="F15" s="1">
        <v>99233</v>
      </c>
      <c r="G15" s="1" t="s">
        <v>64</v>
      </c>
      <c r="H15" s="4">
        <v>99</v>
      </c>
      <c r="I15" s="4">
        <v>86</v>
      </c>
      <c r="J15" s="1" t="s">
        <v>32</v>
      </c>
      <c r="K15" s="1" t="s">
        <v>29</v>
      </c>
      <c r="L15" s="1" t="s">
        <v>39</v>
      </c>
      <c r="M15" s="1" t="s">
        <v>20</v>
      </c>
      <c r="N15" s="1" t="s">
        <v>28</v>
      </c>
      <c r="O15" s="1" t="s">
        <v>18</v>
      </c>
    </row>
    <row r="16" spans="1:15" x14ac:dyDescent="0.25">
      <c r="A16" s="1" t="s">
        <v>68</v>
      </c>
      <c r="B16" s="1">
        <v>1637431064</v>
      </c>
      <c r="C16" s="1">
        <v>651880351</v>
      </c>
      <c r="D16" s="2">
        <v>45573</v>
      </c>
      <c r="E16" s="4">
        <v>493</v>
      </c>
      <c r="F16" s="1">
        <v>99233</v>
      </c>
      <c r="G16" s="1" t="s">
        <v>69</v>
      </c>
      <c r="H16" s="4">
        <v>366</v>
      </c>
      <c r="I16" s="4">
        <v>360</v>
      </c>
      <c r="J16" s="1" t="s">
        <v>53</v>
      </c>
      <c r="K16" s="1" t="s">
        <v>18</v>
      </c>
      <c r="L16" s="1" t="s">
        <v>27</v>
      </c>
      <c r="M16" s="1" t="s">
        <v>35</v>
      </c>
      <c r="N16" s="1" t="s">
        <v>22</v>
      </c>
      <c r="O16" s="1" t="s">
        <v>18</v>
      </c>
    </row>
    <row r="17" spans="1:15" x14ac:dyDescent="0.25">
      <c r="A17" s="1" t="s">
        <v>70</v>
      </c>
      <c r="B17" s="1">
        <v>3104304757</v>
      </c>
      <c r="C17" s="1">
        <v>5311844927</v>
      </c>
      <c r="D17" s="2">
        <v>45329</v>
      </c>
      <c r="E17" s="4">
        <v>260</v>
      </c>
      <c r="F17" s="1">
        <v>99213</v>
      </c>
      <c r="G17" s="1" t="s">
        <v>71</v>
      </c>
      <c r="H17" s="4">
        <v>178</v>
      </c>
      <c r="I17" s="4">
        <v>172</v>
      </c>
      <c r="J17" s="1" t="s">
        <v>53</v>
      </c>
      <c r="K17" s="1" t="s">
        <v>29</v>
      </c>
      <c r="L17" s="1" t="s">
        <v>45</v>
      </c>
      <c r="M17" s="1" t="s">
        <v>20</v>
      </c>
      <c r="N17" s="1" t="s">
        <v>29</v>
      </c>
      <c r="O17" s="1" t="s">
        <v>29</v>
      </c>
    </row>
    <row r="18" spans="1:15" x14ac:dyDescent="0.25">
      <c r="A18" s="1" t="s">
        <v>72</v>
      </c>
      <c r="B18" s="1">
        <v>9639529144</v>
      </c>
      <c r="C18" s="1">
        <v>177264715</v>
      </c>
      <c r="D18" s="2" t="s">
        <v>73</v>
      </c>
      <c r="E18" s="4">
        <v>126</v>
      </c>
      <c r="F18" s="1">
        <v>99221</v>
      </c>
      <c r="G18" s="1" t="s">
        <v>74</v>
      </c>
      <c r="H18" s="4">
        <v>95</v>
      </c>
      <c r="I18" s="4">
        <v>94</v>
      </c>
      <c r="J18" s="1" t="s">
        <v>53</v>
      </c>
      <c r="K18" s="1" t="s">
        <v>33</v>
      </c>
      <c r="L18" s="1" t="s">
        <v>34</v>
      </c>
      <c r="M18" s="1" t="s">
        <v>35</v>
      </c>
      <c r="N18" s="1" t="s">
        <v>21</v>
      </c>
      <c r="O18" s="1" t="s">
        <v>29</v>
      </c>
    </row>
    <row r="19" spans="1:15" x14ac:dyDescent="0.25">
      <c r="A19" s="1" t="s">
        <v>75</v>
      </c>
      <c r="B19" s="1">
        <v>7500072920</v>
      </c>
      <c r="C19" s="1">
        <v>7385589180</v>
      </c>
      <c r="D19" s="2">
        <v>45605</v>
      </c>
      <c r="E19" s="4">
        <v>311</v>
      </c>
      <c r="F19" s="1">
        <v>99231</v>
      </c>
      <c r="G19" s="1" t="s">
        <v>76</v>
      </c>
      <c r="H19" s="4">
        <v>280</v>
      </c>
      <c r="I19" s="4">
        <v>274</v>
      </c>
      <c r="J19" s="1" t="s">
        <v>53</v>
      </c>
      <c r="K19" s="1" t="s">
        <v>33</v>
      </c>
      <c r="L19" s="1" t="s">
        <v>65</v>
      </c>
      <c r="M19" s="1" t="s">
        <v>35</v>
      </c>
      <c r="N19" s="1" t="s">
        <v>29</v>
      </c>
      <c r="O19" s="1" t="s">
        <v>18</v>
      </c>
    </row>
    <row r="20" spans="1:15" x14ac:dyDescent="0.25">
      <c r="A20" s="1" t="s">
        <v>77</v>
      </c>
      <c r="B20" s="1">
        <v>6359854192</v>
      </c>
      <c r="C20" s="1">
        <v>6031973951</v>
      </c>
      <c r="D20" s="2" t="s">
        <v>78</v>
      </c>
      <c r="E20" s="4">
        <v>408</v>
      </c>
      <c r="F20" s="1">
        <v>99214</v>
      </c>
      <c r="G20" s="1" t="s">
        <v>79</v>
      </c>
      <c r="H20" s="4">
        <v>262</v>
      </c>
      <c r="I20" s="4">
        <v>219</v>
      </c>
      <c r="J20" s="1" t="s">
        <v>53</v>
      </c>
      <c r="K20" s="1" t="s">
        <v>18</v>
      </c>
      <c r="L20" s="1" t="s">
        <v>45</v>
      </c>
      <c r="M20" s="1" t="s">
        <v>20</v>
      </c>
      <c r="N20" s="1" t="s">
        <v>21</v>
      </c>
      <c r="O20" s="1" t="s">
        <v>18</v>
      </c>
    </row>
    <row r="21" spans="1:15" x14ac:dyDescent="0.25">
      <c r="A21" s="1" t="s">
        <v>80</v>
      </c>
      <c r="B21" s="1">
        <v>2266791454</v>
      </c>
      <c r="C21" s="1">
        <v>3748293535</v>
      </c>
      <c r="D21" s="2" t="s">
        <v>81</v>
      </c>
      <c r="E21" s="4">
        <v>130</v>
      </c>
      <c r="F21" s="1">
        <v>99231</v>
      </c>
      <c r="G21" s="1" t="s">
        <v>82</v>
      </c>
      <c r="H21" s="4">
        <v>98</v>
      </c>
      <c r="I21" s="4">
        <v>82</v>
      </c>
      <c r="J21" s="1" t="s">
        <v>17</v>
      </c>
      <c r="K21" s="1" t="s">
        <v>29</v>
      </c>
      <c r="L21" s="1" t="s">
        <v>62</v>
      </c>
      <c r="M21" s="1" t="s">
        <v>35</v>
      </c>
      <c r="N21" s="1" t="s">
        <v>29</v>
      </c>
      <c r="O21" s="1" t="s">
        <v>18</v>
      </c>
    </row>
    <row r="22" spans="1:15" x14ac:dyDescent="0.25">
      <c r="A22" s="1" t="s">
        <v>83</v>
      </c>
      <c r="B22" s="1">
        <v>2491663842</v>
      </c>
      <c r="C22" s="1">
        <v>6867451346</v>
      </c>
      <c r="D22" s="2" t="s">
        <v>84</v>
      </c>
      <c r="E22" s="4">
        <v>146</v>
      </c>
      <c r="F22" s="1">
        <v>99213</v>
      </c>
      <c r="G22" s="1" t="s">
        <v>85</v>
      </c>
      <c r="H22" s="4">
        <v>102</v>
      </c>
      <c r="I22" s="4">
        <v>99</v>
      </c>
      <c r="J22" s="1" t="s">
        <v>53</v>
      </c>
      <c r="K22" s="1" t="s">
        <v>33</v>
      </c>
      <c r="L22" s="1" t="s">
        <v>39</v>
      </c>
      <c r="M22" s="1" t="s">
        <v>20</v>
      </c>
      <c r="N22" s="1" t="s">
        <v>29</v>
      </c>
      <c r="O22" s="1" t="s">
        <v>22</v>
      </c>
    </row>
    <row r="23" spans="1:15" x14ac:dyDescent="0.25">
      <c r="A23" s="1" t="s">
        <v>86</v>
      </c>
      <c r="B23" s="1">
        <v>542828755</v>
      </c>
      <c r="C23" s="1">
        <v>6256271979</v>
      </c>
      <c r="D23" s="2" t="s">
        <v>87</v>
      </c>
      <c r="E23" s="4">
        <v>150</v>
      </c>
      <c r="F23" s="1">
        <v>99223</v>
      </c>
      <c r="G23" s="1" t="s">
        <v>88</v>
      </c>
      <c r="H23" s="4">
        <v>91</v>
      </c>
      <c r="I23" s="4">
        <v>80</v>
      </c>
      <c r="J23" s="1" t="s">
        <v>32</v>
      </c>
      <c r="K23" s="1" t="s">
        <v>29</v>
      </c>
      <c r="L23" s="1" t="s">
        <v>39</v>
      </c>
      <c r="M23" s="1" t="s">
        <v>35</v>
      </c>
      <c r="N23" s="1" t="s">
        <v>21</v>
      </c>
      <c r="O23" s="1" t="s">
        <v>18</v>
      </c>
    </row>
    <row r="24" spans="1:15" x14ac:dyDescent="0.25">
      <c r="A24" s="1" t="s">
        <v>89</v>
      </c>
      <c r="B24" s="1">
        <v>5725279994</v>
      </c>
      <c r="C24" s="1">
        <v>2860208500</v>
      </c>
      <c r="D24" s="2">
        <v>45603</v>
      </c>
      <c r="E24" s="4">
        <v>285</v>
      </c>
      <c r="F24" s="1">
        <v>99213</v>
      </c>
      <c r="G24" s="1" t="s">
        <v>90</v>
      </c>
      <c r="H24" s="4">
        <v>228</v>
      </c>
      <c r="I24" s="4">
        <v>215</v>
      </c>
      <c r="J24" s="1" t="s">
        <v>26</v>
      </c>
      <c r="K24" s="1" t="s">
        <v>18</v>
      </c>
      <c r="L24" s="1" t="s">
        <v>65</v>
      </c>
      <c r="M24" s="1" t="s">
        <v>20</v>
      </c>
      <c r="N24" s="1" t="s">
        <v>43</v>
      </c>
      <c r="O24" s="1" t="s">
        <v>18</v>
      </c>
    </row>
    <row r="25" spans="1:15" x14ac:dyDescent="0.25">
      <c r="A25" s="1" t="s">
        <v>91</v>
      </c>
      <c r="B25" s="1">
        <v>2554215460</v>
      </c>
      <c r="C25" s="1">
        <v>5372537165</v>
      </c>
      <c r="D25" s="2" t="s">
        <v>41</v>
      </c>
      <c r="E25" s="4">
        <v>139</v>
      </c>
      <c r="F25" s="1">
        <v>99222</v>
      </c>
      <c r="G25" s="1" t="s">
        <v>92</v>
      </c>
      <c r="H25" s="4">
        <v>109</v>
      </c>
      <c r="I25" s="4">
        <v>104</v>
      </c>
      <c r="J25" s="1" t="s">
        <v>53</v>
      </c>
      <c r="K25" s="1" t="s">
        <v>18</v>
      </c>
      <c r="L25" s="1" t="s">
        <v>45</v>
      </c>
      <c r="M25" s="1" t="s">
        <v>20</v>
      </c>
      <c r="N25" s="1" t="s">
        <v>29</v>
      </c>
      <c r="O25" s="1" t="s">
        <v>29</v>
      </c>
    </row>
    <row r="26" spans="1:15" x14ac:dyDescent="0.25">
      <c r="A26" s="1" t="s">
        <v>93</v>
      </c>
      <c r="B26" s="1">
        <v>7302133328</v>
      </c>
      <c r="C26" s="1">
        <v>6938202039</v>
      </c>
      <c r="D26" s="2">
        <v>45510</v>
      </c>
      <c r="E26" s="4">
        <v>126</v>
      </c>
      <c r="F26" s="1">
        <v>99238</v>
      </c>
      <c r="G26" s="1" t="s">
        <v>94</v>
      </c>
      <c r="H26" s="4">
        <v>79</v>
      </c>
      <c r="I26" s="4">
        <v>71</v>
      </c>
      <c r="J26" s="1" t="s">
        <v>26</v>
      </c>
      <c r="K26" s="1" t="s">
        <v>29</v>
      </c>
      <c r="L26" s="1" t="s">
        <v>65</v>
      </c>
      <c r="M26" s="1" t="s">
        <v>20</v>
      </c>
      <c r="N26" s="1" t="s">
        <v>28</v>
      </c>
      <c r="O26" s="1" t="s">
        <v>22</v>
      </c>
    </row>
    <row r="27" spans="1:15" x14ac:dyDescent="0.25">
      <c r="A27" s="1" t="s">
        <v>95</v>
      </c>
      <c r="B27" s="1">
        <v>5948416270</v>
      </c>
      <c r="C27" s="1">
        <v>3734914882</v>
      </c>
      <c r="D27" s="2" t="s">
        <v>96</v>
      </c>
      <c r="E27" s="4">
        <v>160</v>
      </c>
      <c r="F27" s="1">
        <v>99221</v>
      </c>
      <c r="G27" s="1" t="s">
        <v>97</v>
      </c>
      <c r="H27" s="4">
        <v>137</v>
      </c>
      <c r="I27" s="4">
        <v>123</v>
      </c>
      <c r="J27" s="1" t="s">
        <v>32</v>
      </c>
      <c r="K27" s="1" t="s">
        <v>33</v>
      </c>
      <c r="L27" s="1" t="s">
        <v>65</v>
      </c>
      <c r="M27" s="1" t="s">
        <v>35</v>
      </c>
      <c r="N27" s="1" t="s">
        <v>22</v>
      </c>
      <c r="O27" s="1" t="s">
        <v>29</v>
      </c>
    </row>
    <row r="28" spans="1:15" x14ac:dyDescent="0.25">
      <c r="A28" s="1" t="s">
        <v>98</v>
      </c>
      <c r="B28" s="1">
        <v>8887772821</v>
      </c>
      <c r="C28" s="1">
        <v>598578407</v>
      </c>
      <c r="D28" s="2">
        <v>45544</v>
      </c>
      <c r="E28" s="4">
        <v>215</v>
      </c>
      <c r="F28" s="1">
        <v>99214</v>
      </c>
      <c r="G28" s="1" t="s">
        <v>99</v>
      </c>
      <c r="H28" s="4">
        <v>179</v>
      </c>
      <c r="I28" s="4">
        <v>162</v>
      </c>
      <c r="J28" s="1" t="s">
        <v>17</v>
      </c>
      <c r="K28" s="1" t="s">
        <v>33</v>
      </c>
      <c r="L28" s="1" t="s">
        <v>39</v>
      </c>
      <c r="M28" s="1" t="s">
        <v>20</v>
      </c>
      <c r="N28" s="1" t="s">
        <v>49</v>
      </c>
      <c r="O28" s="1" t="s">
        <v>18</v>
      </c>
    </row>
    <row r="29" spans="1:15" x14ac:dyDescent="0.25">
      <c r="A29" s="1" t="s">
        <v>100</v>
      </c>
      <c r="B29" s="1">
        <v>4538399253</v>
      </c>
      <c r="C29" s="1">
        <v>6085203521</v>
      </c>
      <c r="D29" s="2" t="s">
        <v>101</v>
      </c>
      <c r="E29" s="4">
        <v>308</v>
      </c>
      <c r="F29" s="1">
        <v>99222</v>
      </c>
      <c r="G29" s="1" t="s">
        <v>102</v>
      </c>
      <c r="H29" s="4">
        <v>241</v>
      </c>
      <c r="I29" s="4">
        <v>199</v>
      </c>
      <c r="J29" s="1" t="s">
        <v>32</v>
      </c>
      <c r="K29" s="1" t="s">
        <v>29</v>
      </c>
      <c r="L29" s="1" t="s">
        <v>62</v>
      </c>
      <c r="M29" s="1" t="s">
        <v>35</v>
      </c>
      <c r="N29" s="1" t="s">
        <v>49</v>
      </c>
      <c r="O29" s="1" t="s">
        <v>18</v>
      </c>
    </row>
    <row r="30" spans="1:15" x14ac:dyDescent="0.25">
      <c r="A30" s="1" t="s">
        <v>103</v>
      </c>
      <c r="B30" s="1">
        <v>6779644831</v>
      </c>
      <c r="C30" s="1">
        <v>5435853343</v>
      </c>
      <c r="D30" s="2" t="s">
        <v>104</v>
      </c>
      <c r="E30" s="4">
        <v>416</v>
      </c>
      <c r="F30" s="1">
        <v>99221</v>
      </c>
      <c r="G30" s="1" t="s">
        <v>105</v>
      </c>
      <c r="H30" s="4">
        <v>316</v>
      </c>
      <c r="I30" s="4">
        <v>285</v>
      </c>
      <c r="J30" s="1" t="s">
        <v>32</v>
      </c>
      <c r="K30" s="1" t="s">
        <v>18</v>
      </c>
      <c r="L30" s="1" t="s">
        <v>39</v>
      </c>
      <c r="M30" s="1" t="s">
        <v>20</v>
      </c>
      <c r="N30" s="1" t="s">
        <v>49</v>
      </c>
      <c r="O30" s="1" t="s">
        <v>22</v>
      </c>
    </row>
    <row r="31" spans="1:15" x14ac:dyDescent="0.25">
      <c r="A31" s="1" t="s">
        <v>106</v>
      </c>
      <c r="B31" s="1">
        <v>2308971249</v>
      </c>
      <c r="C31" s="1">
        <v>4541238668</v>
      </c>
      <c r="D31" s="2" t="s">
        <v>107</v>
      </c>
      <c r="E31" s="4">
        <v>170</v>
      </c>
      <c r="F31" s="1">
        <v>99214</v>
      </c>
      <c r="G31" s="1" t="s">
        <v>108</v>
      </c>
      <c r="H31" s="4">
        <v>142</v>
      </c>
      <c r="I31" s="4">
        <v>138</v>
      </c>
      <c r="J31" s="1" t="s">
        <v>32</v>
      </c>
      <c r="K31" s="1" t="s">
        <v>18</v>
      </c>
      <c r="L31" s="1" t="s">
        <v>65</v>
      </c>
      <c r="M31" s="1" t="s">
        <v>20</v>
      </c>
      <c r="N31" s="1" t="s">
        <v>21</v>
      </c>
      <c r="O31" s="1" t="s">
        <v>29</v>
      </c>
    </row>
    <row r="32" spans="1:15" x14ac:dyDescent="0.25">
      <c r="A32" s="1" t="s">
        <v>109</v>
      </c>
      <c r="B32" s="1">
        <v>7292490122</v>
      </c>
      <c r="C32" s="1">
        <v>3923670693</v>
      </c>
      <c r="D32" s="2" t="s">
        <v>110</v>
      </c>
      <c r="E32" s="4">
        <v>135</v>
      </c>
      <c r="F32" s="1">
        <v>99233</v>
      </c>
      <c r="G32" s="1" t="s">
        <v>102</v>
      </c>
      <c r="H32" s="4">
        <v>88</v>
      </c>
      <c r="I32" s="4">
        <v>74</v>
      </c>
      <c r="J32" s="1" t="s">
        <v>17</v>
      </c>
      <c r="K32" s="1" t="s">
        <v>33</v>
      </c>
      <c r="L32" s="1" t="s">
        <v>19</v>
      </c>
      <c r="M32" s="1" t="s">
        <v>35</v>
      </c>
      <c r="N32" s="1" t="s">
        <v>49</v>
      </c>
      <c r="O32" s="1" t="s">
        <v>22</v>
      </c>
    </row>
    <row r="33" spans="1:15" x14ac:dyDescent="0.25">
      <c r="A33" s="1" t="s">
        <v>111</v>
      </c>
      <c r="B33" s="1">
        <v>3356892406</v>
      </c>
      <c r="C33" s="1">
        <v>8155075476</v>
      </c>
      <c r="D33" s="2" t="s">
        <v>112</v>
      </c>
      <c r="E33" s="4">
        <v>202</v>
      </c>
      <c r="F33" s="1">
        <v>99215</v>
      </c>
      <c r="G33" s="1" t="s">
        <v>113</v>
      </c>
      <c r="H33" s="4">
        <v>139</v>
      </c>
      <c r="I33" s="4">
        <v>135</v>
      </c>
      <c r="J33" s="1" t="s">
        <v>53</v>
      </c>
      <c r="K33" s="1" t="s">
        <v>18</v>
      </c>
      <c r="L33" s="1" t="s">
        <v>39</v>
      </c>
      <c r="M33" s="1" t="s">
        <v>35</v>
      </c>
      <c r="N33" s="1" t="s">
        <v>22</v>
      </c>
      <c r="O33" s="1" t="s">
        <v>22</v>
      </c>
    </row>
    <row r="34" spans="1:15" x14ac:dyDescent="0.25">
      <c r="A34" s="1" t="s">
        <v>114</v>
      </c>
      <c r="B34" s="1">
        <v>7576667741</v>
      </c>
      <c r="C34" s="1">
        <v>4812043647</v>
      </c>
      <c r="D34" s="2" t="s">
        <v>115</v>
      </c>
      <c r="E34" s="4">
        <v>142</v>
      </c>
      <c r="F34" s="1">
        <v>99223</v>
      </c>
      <c r="G34" s="1" t="s">
        <v>116</v>
      </c>
      <c r="H34" s="4">
        <v>110</v>
      </c>
      <c r="I34" s="4">
        <v>105</v>
      </c>
      <c r="J34" s="1" t="s">
        <v>26</v>
      </c>
      <c r="K34" s="1" t="s">
        <v>18</v>
      </c>
      <c r="L34" s="1" t="s">
        <v>117</v>
      </c>
      <c r="M34" s="1" t="s">
        <v>35</v>
      </c>
      <c r="N34" s="1" t="s">
        <v>49</v>
      </c>
      <c r="O34" s="1" t="s">
        <v>22</v>
      </c>
    </row>
    <row r="35" spans="1:15" x14ac:dyDescent="0.25">
      <c r="A35" s="1" t="s">
        <v>118</v>
      </c>
      <c r="B35" s="1">
        <v>9598748420</v>
      </c>
      <c r="C35" s="1">
        <v>9555599294</v>
      </c>
      <c r="D35" s="2" t="s">
        <v>41</v>
      </c>
      <c r="E35" s="4">
        <v>448</v>
      </c>
      <c r="F35" s="1">
        <v>99231</v>
      </c>
      <c r="G35" s="1" t="s">
        <v>119</v>
      </c>
      <c r="H35" s="4">
        <v>303</v>
      </c>
      <c r="I35" s="4">
        <v>288</v>
      </c>
      <c r="J35" s="1" t="s">
        <v>17</v>
      </c>
      <c r="K35" s="1" t="s">
        <v>29</v>
      </c>
      <c r="L35" s="1" t="s">
        <v>62</v>
      </c>
      <c r="M35" s="1" t="s">
        <v>20</v>
      </c>
      <c r="N35" s="1" t="s">
        <v>43</v>
      </c>
      <c r="O35" s="1" t="s">
        <v>29</v>
      </c>
    </row>
    <row r="36" spans="1:15" x14ac:dyDescent="0.25">
      <c r="A36" s="1" t="s">
        <v>120</v>
      </c>
      <c r="B36" s="1">
        <v>276875673</v>
      </c>
      <c r="C36" s="1">
        <v>2413503202</v>
      </c>
      <c r="D36" s="2" t="s">
        <v>96</v>
      </c>
      <c r="E36" s="4">
        <v>363</v>
      </c>
      <c r="F36" s="1">
        <v>99238</v>
      </c>
      <c r="G36" s="1" t="s">
        <v>31</v>
      </c>
      <c r="H36" s="4">
        <v>230</v>
      </c>
      <c r="I36" s="4">
        <v>226</v>
      </c>
      <c r="J36" s="1" t="s">
        <v>53</v>
      </c>
      <c r="K36" s="1" t="s">
        <v>29</v>
      </c>
      <c r="L36" s="1" t="s">
        <v>27</v>
      </c>
      <c r="M36" s="1" t="s">
        <v>35</v>
      </c>
      <c r="N36" s="1" t="s">
        <v>49</v>
      </c>
      <c r="O36" s="1" t="s">
        <v>18</v>
      </c>
    </row>
    <row r="37" spans="1:15" x14ac:dyDescent="0.25">
      <c r="A37" s="1" t="s">
        <v>121</v>
      </c>
      <c r="B37" s="1">
        <v>4940537911</v>
      </c>
      <c r="C37" s="1">
        <v>8760497936</v>
      </c>
      <c r="D37" s="2" t="s">
        <v>41</v>
      </c>
      <c r="E37" s="4">
        <v>455</v>
      </c>
      <c r="F37" s="1">
        <v>99232</v>
      </c>
      <c r="G37" s="1" t="s">
        <v>122</v>
      </c>
      <c r="H37" s="4">
        <v>364</v>
      </c>
      <c r="I37" s="4">
        <v>363</v>
      </c>
      <c r="J37" s="1" t="s">
        <v>17</v>
      </c>
      <c r="K37" s="1" t="s">
        <v>29</v>
      </c>
      <c r="L37" s="1" t="s">
        <v>34</v>
      </c>
      <c r="M37" s="1" t="s">
        <v>35</v>
      </c>
      <c r="N37" s="1" t="s">
        <v>21</v>
      </c>
      <c r="O37" s="1" t="s">
        <v>29</v>
      </c>
    </row>
    <row r="38" spans="1:15" x14ac:dyDescent="0.25">
      <c r="A38" s="1" t="s">
        <v>123</v>
      </c>
      <c r="B38" s="1">
        <v>3858908858</v>
      </c>
      <c r="C38" s="1">
        <v>3066637016</v>
      </c>
      <c r="D38" s="2" t="s">
        <v>124</v>
      </c>
      <c r="E38" s="4">
        <v>397</v>
      </c>
      <c r="F38" s="1">
        <v>99222</v>
      </c>
      <c r="G38" s="1" t="s">
        <v>125</v>
      </c>
      <c r="H38" s="4">
        <v>265</v>
      </c>
      <c r="I38" s="4">
        <v>237</v>
      </c>
      <c r="J38" s="1" t="s">
        <v>17</v>
      </c>
      <c r="K38" s="1" t="s">
        <v>18</v>
      </c>
      <c r="L38" s="1" t="s">
        <v>45</v>
      </c>
      <c r="M38" s="1" t="s">
        <v>20</v>
      </c>
      <c r="N38" s="1" t="s">
        <v>28</v>
      </c>
      <c r="O38" s="1" t="s">
        <v>18</v>
      </c>
    </row>
    <row r="39" spans="1:15" x14ac:dyDescent="0.25">
      <c r="A39" s="1" t="s">
        <v>126</v>
      </c>
      <c r="B39" s="1">
        <v>7209147346</v>
      </c>
      <c r="C39" s="1">
        <v>227390225</v>
      </c>
      <c r="D39" s="2" t="s">
        <v>67</v>
      </c>
      <c r="E39" s="4">
        <v>237</v>
      </c>
      <c r="F39" s="1">
        <v>99233</v>
      </c>
      <c r="G39" s="1" t="s">
        <v>127</v>
      </c>
      <c r="H39" s="4">
        <v>184</v>
      </c>
      <c r="I39" s="4">
        <v>165</v>
      </c>
      <c r="J39" s="1" t="s">
        <v>53</v>
      </c>
      <c r="K39" s="1" t="s">
        <v>18</v>
      </c>
      <c r="L39" s="1" t="s">
        <v>34</v>
      </c>
      <c r="M39" s="1" t="s">
        <v>20</v>
      </c>
      <c r="N39" s="1" t="s">
        <v>49</v>
      </c>
      <c r="O39" s="1" t="s">
        <v>22</v>
      </c>
    </row>
    <row r="40" spans="1:15" x14ac:dyDescent="0.25">
      <c r="A40" s="1" t="s">
        <v>128</v>
      </c>
      <c r="B40" s="1">
        <v>8981531916</v>
      </c>
      <c r="C40" s="1">
        <v>4890820005</v>
      </c>
      <c r="D40" s="2" t="s">
        <v>107</v>
      </c>
      <c r="E40" s="4">
        <v>410</v>
      </c>
      <c r="F40" s="1">
        <v>99215</v>
      </c>
      <c r="G40" s="1" t="s">
        <v>129</v>
      </c>
      <c r="H40" s="4">
        <v>279</v>
      </c>
      <c r="I40" s="4">
        <v>262</v>
      </c>
      <c r="J40" s="1" t="s">
        <v>32</v>
      </c>
      <c r="K40" s="1" t="s">
        <v>18</v>
      </c>
      <c r="L40" s="1" t="s">
        <v>19</v>
      </c>
      <c r="M40" s="1" t="s">
        <v>35</v>
      </c>
      <c r="N40" s="1" t="s">
        <v>43</v>
      </c>
      <c r="O40" s="1" t="s">
        <v>29</v>
      </c>
    </row>
    <row r="41" spans="1:15" x14ac:dyDescent="0.25">
      <c r="A41" s="1" t="s">
        <v>130</v>
      </c>
      <c r="B41" s="1">
        <v>5977044603</v>
      </c>
      <c r="C41" s="1">
        <v>5414744141</v>
      </c>
      <c r="D41" s="2" t="s">
        <v>131</v>
      </c>
      <c r="E41" s="4">
        <v>283</v>
      </c>
      <c r="F41" s="1">
        <v>99223</v>
      </c>
      <c r="G41" s="1" t="s">
        <v>132</v>
      </c>
      <c r="H41" s="4">
        <v>173</v>
      </c>
      <c r="I41" s="4">
        <v>142</v>
      </c>
      <c r="J41" s="1" t="s">
        <v>17</v>
      </c>
      <c r="K41" s="1" t="s">
        <v>33</v>
      </c>
      <c r="L41" s="1" t="s">
        <v>39</v>
      </c>
      <c r="M41" s="1" t="s">
        <v>35</v>
      </c>
      <c r="N41" s="1" t="s">
        <v>43</v>
      </c>
      <c r="O41" s="1" t="s">
        <v>22</v>
      </c>
    </row>
    <row r="42" spans="1:15" x14ac:dyDescent="0.25">
      <c r="A42" s="1" t="s">
        <v>133</v>
      </c>
      <c r="B42" s="1">
        <v>2062473920</v>
      </c>
      <c r="C42" s="1">
        <v>5130122629</v>
      </c>
      <c r="D42" s="2">
        <v>45601</v>
      </c>
      <c r="E42" s="4">
        <v>256</v>
      </c>
      <c r="F42" s="1">
        <v>99213</v>
      </c>
      <c r="G42" s="1" t="s">
        <v>134</v>
      </c>
      <c r="H42" s="4">
        <v>219</v>
      </c>
      <c r="I42" s="4">
        <v>189</v>
      </c>
      <c r="J42" s="1" t="s">
        <v>17</v>
      </c>
      <c r="K42" s="1" t="s">
        <v>33</v>
      </c>
      <c r="L42" s="1" t="s">
        <v>19</v>
      </c>
      <c r="M42" s="1" t="s">
        <v>20</v>
      </c>
      <c r="N42" s="1" t="s">
        <v>49</v>
      </c>
      <c r="O42" s="1" t="s">
        <v>22</v>
      </c>
    </row>
    <row r="43" spans="1:15" x14ac:dyDescent="0.25">
      <c r="A43" s="1" t="s">
        <v>135</v>
      </c>
      <c r="B43" s="1">
        <v>8276621620</v>
      </c>
      <c r="C43" s="1">
        <v>2120452751</v>
      </c>
      <c r="D43" s="2">
        <v>45418</v>
      </c>
      <c r="E43" s="4">
        <v>324</v>
      </c>
      <c r="F43" s="1">
        <v>99238</v>
      </c>
      <c r="G43" s="1" t="s">
        <v>136</v>
      </c>
      <c r="H43" s="4">
        <v>200</v>
      </c>
      <c r="I43" s="4">
        <v>191</v>
      </c>
      <c r="J43" s="1" t="s">
        <v>32</v>
      </c>
      <c r="K43" s="1" t="s">
        <v>29</v>
      </c>
      <c r="L43" s="1" t="s">
        <v>27</v>
      </c>
      <c r="M43" s="1" t="s">
        <v>35</v>
      </c>
      <c r="N43" s="1" t="s">
        <v>21</v>
      </c>
      <c r="O43" s="1" t="s">
        <v>22</v>
      </c>
    </row>
    <row r="44" spans="1:15" x14ac:dyDescent="0.25">
      <c r="A44" s="1" t="s">
        <v>137</v>
      </c>
      <c r="B44" s="1">
        <v>110745168</v>
      </c>
      <c r="C44" s="1">
        <v>410564885</v>
      </c>
      <c r="D44" s="2" t="s">
        <v>110</v>
      </c>
      <c r="E44" s="4">
        <v>400</v>
      </c>
      <c r="F44" s="1">
        <v>99238</v>
      </c>
      <c r="G44" s="1" t="s">
        <v>138</v>
      </c>
      <c r="H44" s="4">
        <v>283</v>
      </c>
      <c r="I44" s="4">
        <v>243</v>
      </c>
      <c r="J44" s="1" t="s">
        <v>17</v>
      </c>
      <c r="K44" s="1" t="s">
        <v>18</v>
      </c>
      <c r="L44" s="1" t="s">
        <v>45</v>
      </c>
      <c r="M44" s="1" t="s">
        <v>35</v>
      </c>
      <c r="N44" s="1" t="s">
        <v>28</v>
      </c>
      <c r="O44" s="1" t="s">
        <v>22</v>
      </c>
    </row>
    <row r="45" spans="1:15" x14ac:dyDescent="0.25">
      <c r="A45" s="1" t="s">
        <v>139</v>
      </c>
      <c r="B45" s="1">
        <v>1812478896</v>
      </c>
      <c r="C45" s="1">
        <v>650225685</v>
      </c>
      <c r="D45" s="2">
        <v>45574</v>
      </c>
      <c r="E45" s="4">
        <v>148</v>
      </c>
      <c r="F45" s="1">
        <v>99231</v>
      </c>
      <c r="G45" s="1" t="s">
        <v>140</v>
      </c>
      <c r="H45" s="4">
        <v>122</v>
      </c>
      <c r="I45" s="4">
        <v>103</v>
      </c>
      <c r="J45" s="1" t="s">
        <v>53</v>
      </c>
      <c r="K45" s="1" t="s">
        <v>18</v>
      </c>
      <c r="L45" s="1" t="s">
        <v>117</v>
      </c>
      <c r="M45" s="1" t="s">
        <v>20</v>
      </c>
      <c r="N45" s="1" t="s">
        <v>43</v>
      </c>
      <c r="O45" s="1" t="s">
        <v>22</v>
      </c>
    </row>
    <row r="46" spans="1:15" x14ac:dyDescent="0.25">
      <c r="A46" s="1" t="s">
        <v>141</v>
      </c>
      <c r="B46" s="1">
        <v>1050854260</v>
      </c>
      <c r="C46" s="1">
        <v>2515811371</v>
      </c>
      <c r="D46" s="2" t="s">
        <v>142</v>
      </c>
      <c r="E46" s="4">
        <v>327</v>
      </c>
      <c r="F46" s="1">
        <v>99231</v>
      </c>
      <c r="G46" s="1" t="s">
        <v>143</v>
      </c>
      <c r="H46" s="4">
        <v>223</v>
      </c>
      <c r="I46" s="4">
        <v>194</v>
      </c>
      <c r="J46" s="1" t="s">
        <v>32</v>
      </c>
      <c r="K46" s="1" t="s">
        <v>29</v>
      </c>
      <c r="L46" s="1" t="s">
        <v>62</v>
      </c>
      <c r="M46" s="1" t="s">
        <v>35</v>
      </c>
      <c r="N46" s="1" t="s">
        <v>43</v>
      </c>
      <c r="O46" s="1" t="s">
        <v>22</v>
      </c>
    </row>
    <row r="47" spans="1:15" x14ac:dyDescent="0.25">
      <c r="A47" s="1" t="s">
        <v>144</v>
      </c>
      <c r="B47" s="1">
        <v>4570094483</v>
      </c>
      <c r="C47" s="1">
        <v>1098138200</v>
      </c>
      <c r="D47" s="2" t="s">
        <v>145</v>
      </c>
      <c r="E47" s="4">
        <v>447</v>
      </c>
      <c r="F47" s="1">
        <v>99222</v>
      </c>
      <c r="G47" s="1" t="s">
        <v>146</v>
      </c>
      <c r="H47" s="4">
        <v>389</v>
      </c>
      <c r="I47" s="4">
        <v>380</v>
      </c>
      <c r="J47" s="1" t="s">
        <v>53</v>
      </c>
      <c r="K47" s="1" t="s">
        <v>33</v>
      </c>
      <c r="L47" s="1" t="s">
        <v>45</v>
      </c>
      <c r="M47" s="1" t="s">
        <v>20</v>
      </c>
      <c r="N47" s="1" t="s">
        <v>49</v>
      </c>
      <c r="O47" s="1" t="s">
        <v>22</v>
      </c>
    </row>
    <row r="48" spans="1:15" x14ac:dyDescent="0.25">
      <c r="A48" s="1" t="s">
        <v>147</v>
      </c>
      <c r="B48" s="1">
        <v>5086198813</v>
      </c>
      <c r="C48" s="1">
        <v>3106896121</v>
      </c>
      <c r="D48" s="2" t="s">
        <v>148</v>
      </c>
      <c r="E48" s="4">
        <v>446</v>
      </c>
      <c r="F48" s="1">
        <v>99232</v>
      </c>
      <c r="G48" s="1" t="s">
        <v>149</v>
      </c>
      <c r="H48" s="4">
        <v>333</v>
      </c>
      <c r="I48" s="4">
        <v>281</v>
      </c>
      <c r="J48" s="1" t="s">
        <v>17</v>
      </c>
      <c r="K48" s="1" t="s">
        <v>33</v>
      </c>
      <c r="L48" s="1" t="s">
        <v>34</v>
      </c>
      <c r="M48" s="1" t="s">
        <v>20</v>
      </c>
      <c r="N48" s="1" t="s">
        <v>43</v>
      </c>
      <c r="O48" s="1" t="s">
        <v>29</v>
      </c>
    </row>
    <row r="49" spans="1:15" x14ac:dyDescent="0.25">
      <c r="A49" s="1" t="s">
        <v>150</v>
      </c>
      <c r="B49" s="1">
        <v>7247268045</v>
      </c>
      <c r="C49" s="1">
        <v>2997330433</v>
      </c>
      <c r="D49" s="2" t="s">
        <v>151</v>
      </c>
      <c r="E49" s="4">
        <v>370</v>
      </c>
      <c r="F49" s="1">
        <v>99215</v>
      </c>
      <c r="G49" s="1" t="s">
        <v>57</v>
      </c>
      <c r="H49" s="4">
        <v>229</v>
      </c>
      <c r="I49" s="4">
        <v>189</v>
      </c>
      <c r="J49" s="1" t="s">
        <v>26</v>
      </c>
      <c r="K49" s="1" t="s">
        <v>18</v>
      </c>
      <c r="L49" s="1" t="s">
        <v>62</v>
      </c>
      <c r="M49" s="1" t="s">
        <v>35</v>
      </c>
      <c r="N49" s="1" t="s">
        <v>21</v>
      </c>
      <c r="O49" s="1" t="s">
        <v>22</v>
      </c>
    </row>
    <row r="50" spans="1:15" x14ac:dyDescent="0.25">
      <c r="A50" s="1" t="s">
        <v>152</v>
      </c>
      <c r="B50" s="1">
        <v>3019535482</v>
      </c>
      <c r="C50" s="1">
        <v>8728813610</v>
      </c>
      <c r="D50" s="2">
        <v>45329</v>
      </c>
      <c r="E50" s="4">
        <v>336</v>
      </c>
      <c r="F50" s="1">
        <v>99221</v>
      </c>
      <c r="G50" s="1" t="s">
        <v>153</v>
      </c>
      <c r="H50" s="4">
        <v>285</v>
      </c>
      <c r="I50" s="4">
        <v>269</v>
      </c>
      <c r="J50" s="1" t="s">
        <v>53</v>
      </c>
      <c r="K50" s="1" t="s">
        <v>29</v>
      </c>
      <c r="L50" s="1" t="s">
        <v>45</v>
      </c>
      <c r="M50" s="1" t="s">
        <v>35</v>
      </c>
      <c r="N50" s="1" t="s">
        <v>21</v>
      </c>
      <c r="O50" s="1" t="s">
        <v>29</v>
      </c>
    </row>
    <row r="51" spans="1:15" x14ac:dyDescent="0.25">
      <c r="A51" s="1" t="s">
        <v>154</v>
      </c>
      <c r="B51" s="1">
        <v>9161000922</v>
      </c>
      <c r="C51" s="1">
        <v>7790252162</v>
      </c>
      <c r="D51" s="2">
        <v>45481</v>
      </c>
      <c r="E51" s="4">
        <v>118</v>
      </c>
      <c r="F51" s="1">
        <v>99214</v>
      </c>
      <c r="G51" s="1" t="s">
        <v>155</v>
      </c>
      <c r="H51" s="4">
        <v>84</v>
      </c>
      <c r="I51" s="4">
        <v>76</v>
      </c>
      <c r="J51" s="1" t="s">
        <v>17</v>
      </c>
      <c r="K51" s="1" t="s">
        <v>18</v>
      </c>
      <c r="L51" s="1" t="s">
        <v>27</v>
      </c>
      <c r="M51" s="1" t="s">
        <v>35</v>
      </c>
      <c r="N51" s="1" t="s">
        <v>43</v>
      </c>
      <c r="O51" s="1" t="s">
        <v>29</v>
      </c>
    </row>
    <row r="52" spans="1:15" x14ac:dyDescent="0.25">
      <c r="A52" s="1" t="s">
        <v>156</v>
      </c>
      <c r="B52" s="1">
        <v>199454482</v>
      </c>
      <c r="C52" s="1">
        <v>8372920819</v>
      </c>
      <c r="D52" s="2" t="s">
        <v>157</v>
      </c>
      <c r="E52" s="4">
        <v>483</v>
      </c>
      <c r="F52" s="1">
        <v>99232</v>
      </c>
      <c r="G52" s="1" t="s">
        <v>158</v>
      </c>
      <c r="H52" s="4">
        <v>355</v>
      </c>
      <c r="I52" s="4">
        <v>322</v>
      </c>
      <c r="J52" s="1" t="s">
        <v>17</v>
      </c>
      <c r="K52" s="1" t="s">
        <v>33</v>
      </c>
      <c r="L52" s="1" t="s">
        <v>62</v>
      </c>
      <c r="M52" s="1" t="s">
        <v>35</v>
      </c>
      <c r="N52" s="1" t="s">
        <v>28</v>
      </c>
      <c r="O52" s="1" t="s">
        <v>29</v>
      </c>
    </row>
    <row r="53" spans="1:15" x14ac:dyDescent="0.25">
      <c r="A53" s="1" t="s">
        <v>159</v>
      </c>
      <c r="B53" s="1">
        <v>8063697945</v>
      </c>
      <c r="C53" s="1">
        <v>1059834782</v>
      </c>
      <c r="D53" s="2" t="s">
        <v>51</v>
      </c>
      <c r="E53" s="4">
        <v>171</v>
      </c>
      <c r="F53" s="1">
        <v>99221</v>
      </c>
      <c r="G53" s="1" t="s">
        <v>64</v>
      </c>
      <c r="H53" s="4">
        <v>125</v>
      </c>
      <c r="I53" s="4">
        <v>106</v>
      </c>
      <c r="J53" s="1" t="s">
        <v>53</v>
      </c>
      <c r="K53" s="1" t="s">
        <v>33</v>
      </c>
      <c r="L53" s="1" t="s">
        <v>45</v>
      </c>
      <c r="M53" s="1" t="s">
        <v>20</v>
      </c>
      <c r="N53" s="1" t="s">
        <v>49</v>
      </c>
      <c r="O53" s="1" t="s">
        <v>29</v>
      </c>
    </row>
    <row r="54" spans="1:15" x14ac:dyDescent="0.25">
      <c r="A54" s="1" t="s">
        <v>160</v>
      </c>
      <c r="B54" s="1">
        <v>8492770453</v>
      </c>
      <c r="C54" s="1">
        <v>1979531776</v>
      </c>
      <c r="D54" s="2" t="s">
        <v>161</v>
      </c>
      <c r="E54" s="4">
        <v>448</v>
      </c>
      <c r="F54" s="1">
        <v>99238</v>
      </c>
      <c r="G54" s="1" t="s">
        <v>162</v>
      </c>
      <c r="H54" s="4">
        <v>324</v>
      </c>
      <c r="I54" s="4">
        <v>282</v>
      </c>
      <c r="J54" s="1" t="s">
        <v>32</v>
      </c>
      <c r="K54" s="1" t="s">
        <v>29</v>
      </c>
      <c r="L54" s="1" t="s">
        <v>117</v>
      </c>
      <c r="M54" s="1" t="s">
        <v>20</v>
      </c>
      <c r="N54" s="1" t="s">
        <v>28</v>
      </c>
      <c r="O54" s="1" t="s">
        <v>22</v>
      </c>
    </row>
    <row r="55" spans="1:15" x14ac:dyDescent="0.25">
      <c r="A55" s="1" t="s">
        <v>163</v>
      </c>
      <c r="B55" s="1">
        <v>419744224</v>
      </c>
      <c r="C55" s="1">
        <v>3530230251</v>
      </c>
      <c r="D55" s="2">
        <v>45451</v>
      </c>
      <c r="E55" s="4">
        <v>412</v>
      </c>
      <c r="F55" s="1">
        <v>99231</v>
      </c>
      <c r="G55" s="1" t="s">
        <v>164</v>
      </c>
      <c r="H55" s="4">
        <v>329</v>
      </c>
      <c r="I55" s="4">
        <v>286</v>
      </c>
      <c r="J55" s="1" t="s">
        <v>32</v>
      </c>
      <c r="K55" s="1" t="s">
        <v>29</v>
      </c>
      <c r="L55" s="1" t="s">
        <v>39</v>
      </c>
      <c r="M55" s="1" t="s">
        <v>20</v>
      </c>
      <c r="N55" s="1" t="s">
        <v>21</v>
      </c>
      <c r="O55" s="1" t="s">
        <v>29</v>
      </c>
    </row>
    <row r="56" spans="1:15" x14ac:dyDescent="0.25">
      <c r="A56" s="1" t="s">
        <v>165</v>
      </c>
      <c r="B56" s="1">
        <v>4235285205</v>
      </c>
      <c r="C56" s="1">
        <v>5791901788</v>
      </c>
      <c r="D56" s="2">
        <v>45574</v>
      </c>
      <c r="E56" s="4">
        <v>323</v>
      </c>
      <c r="F56" s="1">
        <v>99231</v>
      </c>
      <c r="G56" s="1" t="s">
        <v>162</v>
      </c>
      <c r="H56" s="4">
        <v>225</v>
      </c>
      <c r="I56" s="4">
        <v>182</v>
      </c>
      <c r="J56" s="1" t="s">
        <v>32</v>
      </c>
      <c r="K56" s="1" t="s">
        <v>33</v>
      </c>
      <c r="L56" s="1" t="s">
        <v>45</v>
      </c>
      <c r="M56" s="1" t="s">
        <v>20</v>
      </c>
      <c r="N56" s="1" t="s">
        <v>29</v>
      </c>
      <c r="O56" s="1" t="s">
        <v>18</v>
      </c>
    </row>
    <row r="57" spans="1:15" x14ac:dyDescent="0.25">
      <c r="A57" s="1" t="s">
        <v>166</v>
      </c>
      <c r="B57" s="1">
        <v>9136687343</v>
      </c>
      <c r="C57" s="1">
        <v>4077717881</v>
      </c>
      <c r="D57" s="2" t="s">
        <v>167</v>
      </c>
      <c r="E57" s="4">
        <v>465</v>
      </c>
      <c r="F57" s="1">
        <v>99232</v>
      </c>
      <c r="G57" s="1" t="s">
        <v>158</v>
      </c>
      <c r="H57" s="4">
        <v>416</v>
      </c>
      <c r="I57" s="4">
        <v>361</v>
      </c>
      <c r="J57" s="1" t="s">
        <v>26</v>
      </c>
      <c r="K57" s="1" t="s">
        <v>18</v>
      </c>
      <c r="L57" s="1" t="s">
        <v>19</v>
      </c>
      <c r="M57" s="1" t="s">
        <v>20</v>
      </c>
      <c r="N57" s="1" t="s">
        <v>22</v>
      </c>
      <c r="O57" s="1" t="s">
        <v>18</v>
      </c>
    </row>
    <row r="58" spans="1:15" x14ac:dyDescent="0.25">
      <c r="A58" s="1" t="s">
        <v>168</v>
      </c>
      <c r="B58" s="1">
        <v>408094325</v>
      </c>
      <c r="C58" s="1">
        <v>4051116656</v>
      </c>
      <c r="D58" s="2">
        <v>45360</v>
      </c>
      <c r="E58" s="4">
        <v>284</v>
      </c>
      <c r="F58" s="1">
        <v>99214</v>
      </c>
      <c r="G58" s="1" t="s">
        <v>169</v>
      </c>
      <c r="H58" s="4">
        <v>186</v>
      </c>
      <c r="I58" s="4">
        <v>172</v>
      </c>
      <c r="J58" s="1" t="s">
        <v>53</v>
      </c>
      <c r="K58" s="1" t="s">
        <v>18</v>
      </c>
      <c r="L58" s="1" t="s">
        <v>65</v>
      </c>
      <c r="M58" s="1" t="s">
        <v>20</v>
      </c>
      <c r="N58" s="1" t="s">
        <v>43</v>
      </c>
      <c r="O58" s="1" t="s">
        <v>18</v>
      </c>
    </row>
    <row r="59" spans="1:15" x14ac:dyDescent="0.25">
      <c r="A59" s="1" t="s">
        <v>170</v>
      </c>
      <c r="B59" s="1">
        <v>5126071490</v>
      </c>
      <c r="C59" s="1">
        <v>8741252865</v>
      </c>
      <c r="D59" s="2" t="s">
        <v>171</v>
      </c>
      <c r="E59" s="4">
        <v>111</v>
      </c>
      <c r="F59" s="1">
        <v>99233</v>
      </c>
      <c r="G59" s="1" t="s">
        <v>172</v>
      </c>
      <c r="H59" s="4">
        <v>92</v>
      </c>
      <c r="I59" s="4">
        <v>90</v>
      </c>
      <c r="J59" s="1" t="s">
        <v>53</v>
      </c>
      <c r="K59" s="1" t="s">
        <v>33</v>
      </c>
      <c r="L59" s="1" t="s">
        <v>65</v>
      </c>
      <c r="M59" s="1" t="s">
        <v>35</v>
      </c>
      <c r="N59" s="1" t="s">
        <v>21</v>
      </c>
      <c r="O59" s="1" t="s">
        <v>22</v>
      </c>
    </row>
    <row r="60" spans="1:15" x14ac:dyDescent="0.25">
      <c r="A60" s="1" t="s">
        <v>173</v>
      </c>
      <c r="B60" s="1">
        <v>4152060505</v>
      </c>
      <c r="C60" s="1">
        <v>7964379382</v>
      </c>
      <c r="D60" s="2" t="s">
        <v>174</v>
      </c>
      <c r="E60" s="4">
        <v>107</v>
      </c>
      <c r="F60" s="1">
        <v>99223</v>
      </c>
      <c r="G60" s="1" t="s">
        <v>64</v>
      </c>
      <c r="H60" s="4">
        <v>73</v>
      </c>
      <c r="I60" s="4">
        <v>60</v>
      </c>
      <c r="J60" s="1" t="s">
        <v>32</v>
      </c>
      <c r="K60" s="1" t="s">
        <v>18</v>
      </c>
      <c r="L60" s="1" t="s">
        <v>27</v>
      </c>
      <c r="M60" s="1" t="s">
        <v>35</v>
      </c>
      <c r="N60" s="1" t="s">
        <v>22</v>
      </c>
      <c r="O60" s="1" t="s">
        <v>29</v>
      </c>
    </row>
    <row r="61" spans="1:15" x14ac:dyDescent="0.25">
      <c r="A61" s="1" t="s">
        <v>175</v>
      </c>
      <c r="B61" s="1">
        <v>8925429111</v>
      </c>
      <c r="C61" s="1">
        <v>9342177346</v>
      </c>
      <c r="D61" s="2">
        <v>45603</v>
      </c>
      <c r="E61" s="4">
        <v>267</v>
      </c>
      <c r="F61" s="1">
        <v>99215</v>
      </c>
      <c r="G61" s="1" t="s">
        <v>55</v>
      </c>
      <c r="H61" s="4">
        <v>214</v>
      </c>
      <c r="I61" s="4">
        <v>171</v>
      </c>
      <c r="J61" s="1" t="s">
        <v>17</v>
      </c>
      <c r="K61" s="1" t="s">
        <v>33</v>
      </c>
      <c r="L61" s="1" t="s">
        <v>39</v>
      </c>
      <c r="M61" s="1" t="s">
        <v>20</v>
      </c>
      <c r="N61" s="1" t="s">
        <v>28</v>
      </c>
      <c r="O61" s="1" t="s">
        <v>18</v>
      </c>
    </row>
    <row r="62" spans="1:15" x14ac:dyDescent="0.25">
      <c r="A62" s="1" t="s">
        <v>176</v>
      </c>
      <c r="B62" s="1">
        <v>6078976241</v>
      </c>
      <c r="C62" s="1">
        <v>9923426343</v>
      </c>
      <c r="D62" s="2" t="s">
        <v>142</v>
      </c>
      <c r="E62" s="4">
        <v>401</v>
      </c>
      <c r="F62" s="1">
        <v>99213</v>
      </c>
      <c r="G62" s="1" t="s">
        <v>177</v>
      </c>
      <c r="H62" s="4">
        <v>358</v>
      </c>
      <c r="I62" s="4">
        <v>354</v>
      </c>
      <c r="J62" s="1" t="s">
        <v>53</v>
      </c>
      <c r="K62" s="1" t="s">
        <v>33</v>
      </c>
      <c r="L62" s="1" t="s">
        <v>27</v>
      </c>
      <c r="M62" s="1" t="s">
        <v>35</v>
      </c>
      <c r="N62" s="1" t="s">
        <v>21</v>
      </c>
      <c r="O62" s="1" t="s">
        <v>22</v>
      </c>
    </row>
    <row r="63" spans="1:15" x14ac:dyDescent="0.25">
      <c r="A63" s="1" t="s">
        <v>178</v>
      </c>
      <c r="B63" s="1">
        <v>7169105753</v>
      </c>
      <c r="C63" s="1">
        <v>292607270</v>
      </c>
      <c r="D63" s="2">
        <v>45356</v>
      </c>
      <c r="E63" s="4">
        <v>453</v>
      </c>
      <c r="F63" s="1">
        <v>99233</v>
      </c>
      <c r="G63" s="1" t="s">
        <v>179</v>
      </c>
      <c r="H63" s="4">
        <v>344</v>
      </c>
      <c r="I63" s="4">
        <v>297</v>
      </c>
      <c r="J63" s="1" t="s">
        <v>17</v>
      </c>
      <c r="K63" s="1" t="s">
        <v>29</v>
      </c>
      <c r="L63" s="1" t="s">
        <v>19</v>
      </c>
      <c r="M63" s="1" t="s">
        <v>35</v>
      </c>
      <c r="N63" s="1" t="s">
        <v>28</v>
      </c>
      <c r="O63" s="1" t="s">
        <v>29</v>
      </c>
    </row>
    <row r="64" spans="1:15" x14ac:dyDescent="0.25">
      <c r="A64" s="1" t="s">
        <v>180</v>
      </c>
      <c r="B64" s="1">
        <v>9229693925</v>
      </c>
      <c r="C64" s="1">
        <v>1321174155</v>
      </c>
      <c r="D64" s="2" t="s">
        <v>174</v>
      </c>
      <c r="E64" s="4">
        <v>439</v>
      </c>
      <c r="F64" s="1">
        <v>99238</v>
      </c>
      <c r="G64" s="1" t="s">
        <v>181</v>
      </c>
      <c r="H64" s="4">
        <v>319</v>
      </c>
      <c r="I64" s="4">
        <v>305</v>
      </c>
      <c r="J64" s="1" t="s">
        <v>32</v>
      </c>
      <c r="K64" s="1" t="s">
        <v>33</v>
      </c>
      <c r="L64" s="1" t="s">
        <v>65</v>
      </c>
      <c r="M64" s="1" t="s">
        <v>35</v>
      </c>
      <c r="N64" s="1" t="s">
        <v>43</v>
      </c>
      <c r="O64" s="1" t="s">
        <v>18</v>
      </c>
    </row>
    <row r="65" spans="1:15" x14ac:dyDescent="0.25">
      <c r="A65" s="1" t="s">
        <v>182</v>
      </c>
      <c r="B65" s="1">
        <v>2023714323</v>
      </c>
      <c r="C65" s="1">
        <v>8539029014</v>
      </c>
      <c r="D65" s="2">
        <v>45543</v>
      </c>
      <c r="E65" s="4">
        <v>442</v>
      </c>
      <c r="F65" s="1">
        <v>99233</v>
      </c>
      <c r="G65" s="1" t="s">
        <v>183</v>
      </c>
      <c r="H65" s="4">
        <v>378</v>
      </c>
      <c r="I65" s="4">
        <v>377</v>
      </c>
      <c r="J65" s="1" t="s">
        <v>53</v>
      </c>
      <c r="K65" s="1" t="s">
        <v>29</v>
      </c>
      <c r="L65" s="1" t="s">
        <v>39</v>
      </c>
      <c r="M65" s="1" t="s">
        <v>35</v>
      </c>
      <c r="N65" s="1" t="s">
        <v>28</v>
      </c>
      <c r="O65" s="1" t="s">
        <v>18</v>
      </c>
    </row>
    <row r="66" spans="1:15" x14ac:dyDescent="0.25">
      <c r="A66" s="1" t="s">
        <v>184</v>
      </c>
      <c r="B66" s="1">
        <v>3171908963</v>
      </c>
      <c r="C66" s="1">
        <v>1546370434</v>
      </c>
      <c r="D66" s="2" t="s">
        <v>41</v>
      </c>
      <c r="E66" s="4">
        <v>481</v>
      </c>
      <c r="F66" s="1">
        <v>99223</v>
      </c>
      <c r="G66" s="1" t="s">
        <v>185</v>
      </c>
      <c r="H66" s="4">
        <v>347</v>
      </c>
      <c r="I66" s="4">
        <v>337</v>
      </c>
      <c r="J66" s="1" t="s">
        <v>32</v>
      </c>
      <c r="K66" s="1" t="s">
        <v>29</v>
      </c>
      <c r="L66" s="1" t="s">
        <v>62</v>
      </c>
      <c r="M66" s="1" t="s">
        <v>20</v>
      </c>
      <c r="N66" s="1" t="s">
        <v>29</v>
      </c>
      <c r="O66" s="1" t="s">
        <v>29</v>
      </c>
    </row>
    <row r="67" spans="1:15" x14ac:dyDescent="0.25">
      <c r="A67" s="1" t="s">
        <v>186</v>
      </c>
      <c r="B67" s="1">
        <v>1195127701</v>
      </c>
      <c r="C67" s="1">
        <v>6284611941</v>
      </c>
      <c r="D67" s="2" t="s">
        <v>47</v>
      </c>
      <c r="E67" s="4">
        <v>215</v>
      </c>
      <c r="F67" s="1">
        <v>99233</v>
      </c>
      <c r="G67" s="1" t="s">
        <v>140</v>
      </c>
      <c r="H67" s="4">
        <v>190</v>
      </c>
      <c r="I67" s="4">
        <v>169</v>
      </c>
      <c r="J67" s="1" t="s">
        <v>26</v>
      </c>
      <c r="K67" s="1" t="s">
        <v>33</v>
      </c>
      <c r="L67" s="1" t="s">
        <v>27</v>
      </c>
      <c r="M67" s="1" t="s">
        <v>20</v>
      </c>
      <c r="N67" s="1" t="s">
        <v>49</v>
      </c>
      <c r="O67" s="1" t="s">
        <v>22</v>
      </c>
    </row>
    <row r="68" spans="1:15" x14ac:dyDescent="0.25">
      <c r="A68" s="1" t="s">
        <v>187</v>
      </c>
      <c r="B68" s="1">
        <v>2654498331</v>
      </c>
      <c r="C68" s="1">
        <v>3729784516</v>
      </c>
      <c r="D68" s="2" t="s">
        <v>188</v>
      </c>
      <c r="E68" s="4">
        <v>148</v>
      </c>
      <c r="F68" s="1">
        <v>99213</v>
      </c>
      <c r="G68" s="1" t="s">
        <v>183</v>
      </c>
      <c r="H68" s="4">
        <v>104</v>
      </c>
      <c r="I68" s="4">
        <v>84</v>
      </c>
      <c r="J68" s="1" t="s">
        <v>26</v>
      </c>
      <c r="K68" s="1" t="s">
        <v>33</v>
      </c>
      <c r="L68" s="1" t="s">
        <v>39</v>
      </c>
      <c r="M68" s="1" t="s">
        <v>20</v>
      </c>
      <c r="N68" s="1" t="s">
        <v>22</v>
      </c>
      <c r="O68" s="1" t="s">
        <v>18</v>
      </c>
    </row>
    <row r="69" spans="1:15" x14ac:dyDescent="0.25">
      <c r="A69" s="1" t="s">
        <v>189</v>
      </c>
      <c r="B69" s="1">
        <v>708762197</v>
      </c>
      <c r="C69" s="1">
        <v>4205246369</v>
      </c>
      <c r="D69" s="2">
        <v>45300</v>
      </c>
      <c r="E69" s="4">
        <v>372</v>
      </c>
      <c r="F69" s="1">
        <v>99232</v>
      </c>
      <c r="G69" s="1" t="s">
        <v>16</v>
      </c>
      <c r="H69" s="4">
        <v>327</v>
      </c>
      <c r="I69" s="4">
        <v>281</v>
      </c>
      <c r="J69" s="1" t="s">
        <v>53</v>
      </c>
      <c r="K69" s="1" t="s">
        <v>18</v>
      </c>
      <c r="L69" s="1" t="s">
        <v>39</v>
      </c>
      <c r="M69" s="1" t="s">
        <v>20</v>
      </c>
      <c r="N69" s="1" t="s">
        <v>43</v>
      </c>
      <c r="O69" s="1" t="s">
        <v>29</v>
      </c>
    </row>
    <row r="70" spans="1:15" x14ac:dyDescent="0.25">
      <c r="A70" s="1" t="s">
        <v>190</v>
      </c>
      <c r="B70" s="1">
        <v>3441938166</v>
      </c>
      <c r="C70" s="1">
        <v>6776958126</v>
      </c>
      <c r="D70" s="2" t="s">
        <v>145</v>
      </c>
      <c r="E70" s="4">
        <v>229</v>
      </c>
      <c r="F70" s="1">
        <v>99232</v>
      </c>
      <c r="G70" s="1" t="s">
        <v>191</v>
      </c>
      <c r="H70" s="4">
        <v>163</v>
      </c>
      <c r="I70" s="4">
        <v>150</v>
      </c>
      <c r="J70" s="1" t="s">
        <v>26</v>
      </c>
      <c r="K70" s="1" t="s">
        <v>29</v>
      </c>
      <c r="L70" s="1" t="s">
        <v>19</v>
      </c>
      <c r="M70" s="1" t="s">
        <v>20</v>
      </c>
      <c r="N70" s="1" t="s">
        <v>43</v>
      </c>
      <c r="O70" s="1" t="s">
        <v>18</v>
      </c>
    </row>
    <row r="71" spans="1:15" x14ac:dyDescent="0.25">
      <c r="A71" s="1" t="s">
        <v>192</v>
      </c>
      <c r="B71" s="1">
        <v>8696539003</v>
      </c>
      <c r="C71" s="1">
        <v>675301779</v>
      </c>
      <c r="D71" s="2" t="s">
        <v>131</v>
      </c>
      <c r="E71" s="4">
        <v>232</v>
      </c>
      <c r="F71" s="1">
        <v>99232</v>
      </c>
      <c r="G71" s="1" t="s">
        <v>74</v>
      </c>
      <c r="H71" s="4">
        <v>158</v>
      </c>
      <c r="I71" s="4">
        <v>146</v>
      </c>
      <c r="J71" s="1" t="s">
        <v>32</v>
      </c>
      <c r="K71" s="1" t="s">
        <v>29</v>
      </c>
      <c r="L71" s="1" t="s">
        <v>62</v>
      </c>
      <c r="M71" s="1" t="s">
        <v>20</v>
      </c>
      <c r="N71" s="1" t="s">
        <v>29</v>
      </c>
      <c r="O71" s="1" t="s">
        <v>29</v>
      </c>
    </row>
    <row r="72" spans="1:15" x14ac:dyDescent="0.25">
      <c r="A72" s="1" t="s">
        <v>193</v>
      </c>
      <c r="B72" s="1">
        <v>8277008145</v>
      </c>
      <c r="C72" s="1">
        <v>3346140607</v>
      </c>
      <c r="D72" s="2">
        <v>45389</v>
      </c>
      <c r="E72" s="4">
        <v>268</v>
      </c>
      <c r="F72" s="1">
        <v>99222</v>
      </c>
      <c r="G72" s="1" t="s">
        <v>134</v>
      </c>
      <c r="H72" s="4">
        <v>162</v>
      </c>
      <c r="I72" s="4">
        <v>148</v>
      </c>
      <c r="J72" s="1" t="s">
        <v>17</v>
      </c>
      <c r="K72" s="1" t="s">
        <v>18</v>
      </c>
      <c r="L72" s="1" t="s">
        <v>27</v>
      </c>
      <c r="M72" s="1" t="s">
        <v>20</v>
      </c>
      <c r="N72" s="1" t="s">
        <v>43</v>
      </c>
      <c r="O72" s="1" t="s">
        <v>29</v>
      </c>
    </row>
    <row r="73" spans="1:15" x14ac:dyDescent="0.25">
      <c r="A73" s="1" t="s">
        <v>194</v>
      </c>
      <c r="B73" s="1">
        <v>8913310207</v>
      </c>
      <c r="C73" s="1">
        <v>7902267408</v>
      </c>
      <c r="D73" s="2" t="s">
        <v>195</v>
      </c>
      <c r="E73" s="4">
        <v>148</v>
      </c>
      <c r="F73" s="1">
        <v>99213</v>
      </c>
      <c r="G73" s="1" t="s">
        <v>113</v>
      </c>
      <c r="H73" s="4">
        <v>90</v>
      </c>
      <c r="I73" s="4">
        <v>88</v>
      </c>
      <c r="J73" s="1" t="s">
        <v>32</v>
      </c>
      <c r="K73" s="1" t="s">
        <v>29</v>
      </c>
      <c r="L73" s="1" t="s">
        <v>27</v>
      </c>
      <c r="M73" s="1" t="s">
        <v>20</v>
      </c>
      <c r="N73" s="1" t="s">
        <v>28</v>
      </c>
      <c r="O73" s="1" t="s">
        <v>18</v>
      </c>
    </row>
    <row r="74" spans="1:15" x14ac:dyDescent="0.25">
      <c r="A74" s="1" t="s">
        <v>196</v>
      </c>
      <c r="B74" s="1">
        <v>7906330632</v>
      </c>
      <c r="C74" s="1">
        <v>7028319467</v>
      </c>
      <c r="D74" s="2" t="s">
        <v>110</v>
      </c>
      <c r="E74" s="4">
        <v>446</v>
      </c>
      <c r="F74" s="1">
        <v>99231</v>
      </c>
      <c r="G74" s="1" t="s">
        <v>16</v>
      </c>
      <c r="H74" s="4">
        <v>286</v>
      </c>
      <c r="I74" s="4">
        <v>276</v>
      </c>
      <c r="J74" s="1" t="s">
        <v>53</v>
      </c>
      <c r="K74" s="1" t="s">
        <v>33</v>
      </c>
      <c r="L74" s="1" t="s">
        <v>27</v>
      </c>
      <c r="M74" s="1" t="s">
        <v>20</v>
      </c>
      <c r="N74" s="1" t="s">
        <v>28</v>
      </c>
      <c r="O74" s="1" t="s">
        <v>22</v>
      </c>
    </row>
    <row r="75" spans="1:15" x14ac:dyDescent="0.25">
      <c r="A75" s="1" t="s">
        <v>197</v>
      </c>
      <c r="B75" s="1">
        <v>4573858938</v>
      </c>
      <c r="C75" s="1">
        <v>5161266192</v>
      </c>
      <c r="D75" s="2" t="s">
        <v>198</v>
      </c>
      <c r="E75" s="4">
        <v>189</v>
      </c>
      <c r="F75" s="1">
        <v>99231</v>
      </c>
      <c r="G75" s="1" t="s">
        <v>146</v>
      </c>
      <c r="H75" s="4">
        <v>148</v>
      </c>
      <c r="I75" s="4">
        <v>148</v>
      </c>
      <c r="J75" s="1" t="s">
        <v>32</v>
      </c>
      <c r="K75" s="1" t="s">
        <v>18</v>
      </c>
      <c r="L75" s="1" t="s">
        <v>65</v>
      </c>
      <c r="M75" s="1" t="s">
        <v>35</v>
      </c>
      <c r="N75" s="1" t="s">
        <v>43</v>
      </c>
      <c r="O75" s="1" t="s">
        <v>22</v>
      </c>
    </row>
    <row r="76" spans="1:15" x14ac:dyDescent="0.25">
      <c r="A76" s="1" t="s">
        <v>199</v>
      </c>
      <c r="B76" s="1">
        <v>2997473762</v>
      </c>
      <c r="C76" s="1">
        <v>9486352619</v>
      </c>
      <c r="D76" s="2" t="s">
        <v>200</v>
      </c>
      <c r="E76" s="4">
        <v>197</v>
      </c>
      <c r="F76" s="1">
        <v>99221</v>
      </c>
      <c r="G76" s="1" t="s">
        <v>201</v>
      </c>
      <c r="H76" s="4">
        <v>138</v>
      </c>
      <c r="I76" s="4">
        <v>111</v>
      </c>
      <c r="J76" s="1" t="s">
        <v>32</v>
      </c>
      <c r="K76" s="1" t="s">
        <v>29</v>
      </c>
      <c r="L76" s="1" t="s">
        <v>27</v>
      </c>
      <c r="M76" s="1" t="s">
        <v>35</v>
      </c>
      <c r="N76" s="1" t="s">
        <v>28</v>
      </c>
      <c r="O76" s="1" t="s">
        <v>29</v>
      </c>
    </row>
    <row r="77" spans="1:15" x14ac:dyDescent="0.25">
      <c r="A77" s="1" t="s">
        <v>202</v>
      </c>
      <c r="B77" s="1">
        <v>3455420141</v>
      </c>
      <c r="C77" s="1">
        <v>7286269674</v>
      </c>
      <c r="D77" s="2" t="s">
        <v>107</v>
      </c>
      <c r="E77" s="4">
        <v>487</v>
      </c>
      <c r="F77" s="1">
        <v>99215</v>
      </c>
      <c r="G77" s="1" t="s">
        <v>102</v>
      </c>
      <c r="H77" s="4">
        <v>311</v>
      </c>
      <c r="I77" s="4">
        <v>254</v>
      </c>
      <c r="J77" s="1" t="s">
        <v>17</v>
      </c>
      <c r="K77" s="1" t="s">
        <v>29</v>
      </c>
      <c r="L77" s="1" t="s">
        <v>117</v>
      </c>
      <c r="M77" s="1" t="s">
        <v>20</v>
      </c>
      <c r="N77" s="1" t="s">
        <v>43</v>
      </c>
      <c r="O77" s="1" t="s">
        <v>22</v>
      </c>
    </row>
    <row r="78" spans="1:15" x14ac:dyDescent="0.25">
      <c r="A78" s="1" t="s">
        <v>203</v>
      </c>
      <c r="B78" s="1">
        <v>12980889</v>
      </c>
      <c r="C78" s="1">
        <v>8819306236</v>
      </c>
      <c r="D78" s="2">
        <v>45418</v>
      </c>
      <c r="E78" s="4">
        <v>465</v>
      </c>
      <c r="F78" s="1">
        <v>99214</v>
      </c>
      <c r="G78" s="1" t="s">
        <v>204</v>
      </c>
      <c r="H78" s="4">
        <v>363</v>
      </c>
      <c r="I78" s="4">
        <v>302</v>
      </c>
      <c r="J78" s="1" t="s">
        <v>26</v>
      </c>
      <c r="K78" s="1" t="s">
        <v>29</v>
      </c>
      <c r="L78" s="1" t="s">
        <v>27</v>
      </c>
      <c r="M78" s="1" t="s">
        <v>20</v>
      </c>
      <c r="N78" s="1" t="s">
        <v>21</v>
      </c>
      <c r="O78" s="1" t="s">
        <v>18</v>
      </c>
    </row>
    <row r="79" spans="1:15" x14ac:dyDescent="0.25">
      <c r="A79" s="1" t="s">
        <v>205</v>
      </c>
      <c r="B79" s="1">
        <v>5280104835</v>
      </c>
      <c r="C79" s="1">
        <v>1789165968</v>
      </c>
      <c r="D79" s="2">
        <v>45329</v>
      </c>
      <c r="E79" s="4">
        <v>343</v>
      </c>
      <c r="F79" s="1">
        <v>99223</v>
      </c>
      <c r="G79" s="1" t="s">
        <v>206</v>
      </c>
      <c r="H79" s="4">
        <v>253</v>
      </c>
      <c r="I79" s="4">
        <v>237</v>
      </c>
      <c r="J79" s="1" t="s">
        <v>53</v>
      </c>
      <c r="K79" s="1" t="s">
        <v>18</v>
      </c>
      <c r="L79" s="1" t="s">
        <v>117</v>
      </c>
      <c r="M79" s="1" t="s">
        <v>35</v>
      </c>
      <c r="N79" s="1" t="s">
        <v>29</v>
      </c>
      <c r="O79" s="1" t="s">
        <v>18</v>
      </c>
    </row>
    <row r="80" spans="1:15" x14ac:dyDescent="0.25">
      <c r="A80" s="1" t="s">
        <v>207</v>
      </c>
      <c r="B80" s="1">
        <v>8112806771</v>
      </c>
      <c r="C80" s="1">
        <v>3777491682</v>
      </c>
      <c r="D80" s="2" t="s">
        <v>81</v>
      </c>
      <c r="E80" s="4">
        <v>146</v>
      </c>
      <c r="F80" s="1">
        <v>99221</v>
      </c>
      <c r="G80" s="1" t="s">
        <v>92</v>
      </c>
      <c r="H80" s="4">
        <v>125</v>
      </c>
      <c r="I80" s="4">
        <v>112</v>
      </c>
      <c r="J80" s="1" t="s">
        <v>26</v>
      </c>
      <c r="K80" s="1" t="s">
        <v>29</v>
      </c>
      <c r="L80" s="1" t="s">
        <v>65</v>
      </c>
      <c r="M80" s="1" t="s">
        <v>20</v>
      </c>
      <c r="N80" s="1" t="s">
        <v>22</v>
      </c>
      <c r="O80" s="1" t="s">
        <v>22</v>
      </c>
    </row>
    <row r="81" spans="1:15" x14ac:dyDescent="0.25">
      <c r="A81" s="1" t="s">
        <v>208</v>
      </c>
      <c r="B81" s="1">
        <v>7306861419</v>
      </c>
      <c r="C81" s="1">
        <v>4826815038</v>
      </c>
      <c r="D81" s="2" t="s">
        <v>171</v>
      </c>
      <c r="E81" s="4">
        <v>172</v>
      </c>
      <c r="F81" s="1">
        <v>99232</v>
      </c>
      <c r="G81" s="1" t="s">
        <v>209</v>
      </c>
      <c r="H81" s="4">
        <v>153</v>
      </c>
      <c r="I81" s="4">
        <v>138</v>
      </c>
      <c r="J81" s="1" t="s">
        <v>17</v>
      </c>
      <c r="K81" s="1" t="s">
        <v>29</v>
      </c>
      <c r="L81" s="1" t="s">
        <v>34</v>
      </c>
      <c r="M81" s="1" t="s">
        <v>20</v>
      </c>
      <c r="N81" s="1" t="s">
        <v>29</v>
      </c>
      <c r="O81" s="1" t="s">
        <v>29</v>
      </c>
    </row>
    <row r="82" spans="1:15" x14ac:dyDescent="0.25">
      <c r="A82" s="1" t="s">
        <v>210</v>
      </c>
      <c r="B82" s="1">
        <v>1421984485</v>
      </c>
      <c r="C82" s="1">
        <v>9846240441</v>
      </c>
      <c r="D82" s="2" t="s">
        <v>211</v>
      </c>
      <c r="E82" s="4">
        <v>211</v>
      </c>
      <c r="F82" s="1">
        <v>99213</v>
      </c>
      <c r="G82" s="1" t="s">
        <v>122</v>
      </c>
      <c r="H82" s="4">
        <v>177</v>
      </c>
      <c r="I82" s="4">
        <v>159</v>
      </c>
      <c r="J82" s="1" t="s">
        <v>53</v>
      </c>
      <c r="K82" s="1" t="s">
        <v>29</v>
      </c>
      <c r="L82" s="1" t="s">
        <v>62</v>
      </c>
      <c r="M82" s="1" t="s">
        <v>35</v>
      </c>
      <c r="N82" s="1" t="s">
        <v>49</v>
      </c>
      <c r="O82" s="1" t="s">
        <v>29</v>
      </c>
    </row>
    <row r="83" spans="1:15" x14ac:dyDescent="0.25">
      <c r="A83" s="1" t="s">
        <v>212</v>
      </c>
      <c r="B83" s="1">
        <v>7430490581</v>
      </c>
      <c r="C83" s="1">
        <v>2607334190</v>
      </c>
      <c r="D83" s="2" t="s">
        <v>213</v>
      </c>
      <c r="E83" s="4">
        <v>262</v>
      </c>
      <c r="F83" s="1">
        <v>99233</v>
      </c>
      <c r="G83" s="1" t="s">
        <v>136</v>
      </c>
      <c r="H83" s="4">
        <v>235</v>
      </c>
      <c r="I83" s="4">
        <v>220</v>
      </c>
      <c r="J83" s="1" t="s">
        <v>32</v>
      </c>
      <c r="K83" s="1" t="s">
        <v>29</v>
      </c>
      <c r="L83" s="1" t="s">
        <v>65</v>
      </c>
      <c r="M83" s="1" t="s">
        <v>35</v>
      </c>
      <c r="N83" s="1" t="s">
        <v>49</v>
      </c>
      <c r="O83" s="1" t="s">
        <v>18</v>
      </c>
    </row>
    <row r="84" spans="1:15" x14ac:dyDescent="0.25">
      <c r="A84" s="1" t="s">
        <v>214</v>
      </c>
      <c r="B84" s="1">
        <v>3379246963</v>
      </c>
      <c r="C84" s="1">
        <v>9529983798</v>
      </c>
      <c r="D84" s="2" t="s">
        <v>215</v>
      </c>
      <c r="E84" s="4">
        <v>247</v>
      </c>
      <c r="F84" s="1">
        <v>99214</v>
      </c>
      <c r="G84" s="1" t="s">
        <v>216</v>
      </c>
      <c r="H84" s="4">
        <v>194</v>
      </c>
      <c r="I84" s="4">
        <v>163</v>
      </c>
      <c r="J84" s="1" t="s">
        <v>53</v>
      </c>
      <c r="K84" s="1" t="s">
        <v>18</v>
      </c>
      <c r="L84" s="1" t="s">
        <v>34</v>
      </c>
      <c r="M84" s="1" t="s">
        <v>20</v>
      </c>
      <c r="N84" s="1" t="s">
        <v>49</v>
      </c>
      <c r="O84" s="1" t="s">
        <v>29</v>
      </c>
    </row>
    <row r="85" spans="1:15" x14ac:dyDescent="0.25">
      <c r="A85" s="1" t="s">
        <v>217</v>
      </c>
      <c r="B85" s="1">
        <v>8568987770</v>
      </c>
      <c r="C85" s="1">
        <v>2319430074</v>
      </c>
      <c r="D85" s="2">
        <v>45633</v>
      </c>
      <c r="E85" s="4">
        <v>261</v>
      </c>
      <c r="F85" s="1">
        <v>99214</v>
      </c>
      <c r="G85" s="1" t="s">
        <v>64</v>
      </c>
      <c r="H85" s="4">
        <v>179</v>
      </c>
      <c r="I85" s="4">
        <v>170</v>
      </c>
      <c r="J85" s="1" t="s">
        <v>26</v>
      </c>
      <c r="K85" s="1" t="s">
        <v>33</v>
      </c>
      <c r="L85" s="1" t="s">
        <v>34</v>
      </c>
      <c r="M85" s="1" t="s">
        <v>35</v>
      </c>
      <c r="N85" s="1" t="s">
        <v>21</v>
      </c>
      <c r="O85" s="1" t="s">
        <v>29</v>
      </c>
    </row>
    <row r="86" spans="1:15" x14ac:dyDescent="0.25">
      <c r="A86" s="1" t="s">
        <v>218</v>
      </c>
      <c r="B86" s="1">
        <v>7420264964</v>
      </c>
      <c r="C86" s="1">
        <v>8579094054</v>
      </c>
      <c r="D86" s="2">
        <v>45450</v>
      </c>
      <c r="E86" s="4">
        <v>394</v>
      </c>
      <c r="F86" s="1">
        <v>99215</v>
      </c>
      <c r="G86" s="1" t="s">
        <v>169</v>
      </c>
      <c r="H86" s="4">
        <v>278</v>
      </c>
      <c r="I86" s="4">
        <v>267</v>
      </c>
      <c r="J86" s="1" t="s">
        <v>17</v>
      </c>
      <c r="K86" s="1" t="s">
        <v>33</v>
      </c>
      <c r="L86" s="1" t="s">
        <v>39</v>
      </c>
      <c r="M86" s="1" t="s">
        <v>20</v>
      </c>
      <c r="N86" s="1" t="s">
        <v>28</v>
      </c>
      <c r="O86" s="1" t="s">
        <v>18</v>
      </c>
    </row>
    <row r="87" spans="1:15" x14ac:dyDescent="0.25">
      <c r="A87" s="1" t="s">
        <v>219</v>
      </c>
      <c r="B87" s="1">
        <v>9141687046</v>
      </c>
      <c r="C87" s="1">
        <v>1594441000</v>
      </c>
      <c r="D87" s="2" t="s">
        <v>115</v>
      </c>
      <c r="E87" s="4">
        <v>390</v>
      </c>
      <c r="F87" s="1">
        <v>99214</v>
      </c>
      <c r="G87" s="1" t="s">
        <v>220</v>
      </c>
      <c r="H87" s="4">
        <v>351</v>
      </c>
      <c r="I87" s="4">
        <v>335</v>
      </c>
      <c r="J87" s="1" t="s">
        <v>32</v>
      </c>
      <c r="K87" s="1" t="s">
        <v>29</v>
      </c>
      <c r="L87" s="1" t="s">
        <v>27</v>
      </c>
      <c r="M87" s="1" t="s">
        <v>20</v>
      </c>
      <c r="N87" s="1" t="s">
        <v>28</v>
      </c>
      <c r="O87" s="1" t="s">
        <v>18</v>
      </c>
    </row>
    <row r="88" spans="1:15" x14ac:dyDescent="0.25">
      <c r="A88" s="1" t="s">
        <v>221</v>
      </c>
      <c r="B88" s="1">
        <v>2934790390</v>
      </c>
      <c r="C88" s="1">
        <v>9281274132</v>
      </c>
      <c r="D88" s="2" t="s">
        <v>142</v>
      </c>
      <c r="E88" s="4">
        <v>258</v>
      </c>
      <c r="F88" s="1">
        <v>99215</v>
      </c>
      <c r="G88" s="1" t="s">
        <v>94</v>
      </c>
      <c r="H88" s="4">
        <v>196</v>
      </c>
      <c r="I88" s="4">
        <v>172</v>
      </c>
      <c r="J88" s="1" t="s">
        <v>26</v>
      </c>
      <c r="K88" s="1" t="s">
        <v>33</v>
      </c>
      <c r="L88" s="1" t="s">
        <v>27</v>
      </c>
      <c r="M88" s="1" t="s">
        <v>35</v>
      </c>
      <c r="N88" s="1" t="s">
        <v>49</v>
      </c>
      <c r="O88" s="1" t="s">
        <v>29</v>
      </c>
    </row>
    <row r="89" spans="1:15" x14ac:dyDescent="0.25">
      <c r="A89" s="1" t="s">
        <v>222</v>
      </c>
      <c r="B89" s="1">
        <v>6054155533</v>
      </c>
      <c r="C89" s="1">
        <v>2988457310</v>
      </c>
      <c r="D89" s="2">
        <v>45388</v>
      </c>
      <c r="E89" s="4">
        <v>216</v>
      </c>
      <c r="F89" s="1">
        <v>99232</v>
      </c>
      <c r="G89" s="1" t="s">
        <v>172</v>
      </c>
      <c r="H89" s="4">
        <v>130</v>
      </c>
      <c r="I89" s="4">
        <v>124</v>
      </c>
      <c r="J89" s="1" t="s">
        <v>53</v>
      </c>
      <c r="K89" s="1" t="s">
        <v>33</v>
      </c>
      <c r="L89" s="1" t="s">
        <v>39</v>
      </c>
      <c r="M89" s="1" t="s">
        <v>35</v>
      </c>
      <c r="N89" s="1" t="s">
        <v>28</v>
      </c>
      <c r="O89" s="1" t="s">
        <v>18</v>
      </c>
    </row>
    <row r="90" spans="1:15" x14ac:dyDescent="0.25">
      <c r="A90" s="1" t="s">
        <v>223</v>
      </c>
      <c r="B90" s="1">
        <v>7250496484</v>
      </c>
      <c r="C90" s="1">
        <v>7875729862</v>
      </c>
      <c r="D90" s="2">
        <v>45300</v>
      </c>
      <c r="E90" s="4">
        <v>154</v>
      </c>
      <c r="F90" s="1">
        <v>99214</v>
      </c>
      <c r="G90" s="1" t="s">
        <v>88</v>
      </c>
      <c r="H90" s="4">
        <v>109</v>
      </c>
      <c r="I90" s="4">
        <v>106</v>
      </c>
      <c r="J90" s="1" t="s">
        <v>32</v>
      </c>
      <c r="K90" s="1" t="s">
        <v>33</v>
      </c>
      <c r="L90" s="1" t="s">
        <v>117</v>
      </c>
      <c r="M90" s="1" t="s">
        <v>20</v>
      </c>
      <c r="N90" s="1" t="s">
        <v>49</v>
      </c>
      <c r="O90" s="1" t="s">
        <v>22</v>
      </c>
    </row>
    <row r="91" spans="1:15" x14ac:dyDescent="0.25">
      <c r="A91" s="1" t="s">
        <v>224</v>
      </c>
      <c r="B91" s="1">
        <v>1708309636</v>
      </c>
      <c r="C91" s="1">
        <v>8858713626</v>
      </c>
      <c r="D91" s="2" t="s">
        <v>225</v>
      </c>
      <c r="E91" s="4">
        <v>231</v>
      </c>
      <c r="F91" s="1">
        <v>99213</v>
      </c>
      <c r="G91" s="1" t="s">
        <v>226</v>
      </c>
      <c r="H91" s="4">
        <v>199</v>
      </c>
      <c r="I91" s="4">
        <v>177</v>
      </c>
      <c r="J91" s="1" t="s">
        <v>32</v>
      </c>
      <c r="K91" s="1" t="s">
        <v>18</v>
      </c>
      <c r="L91" s="1" t="s">
        <v>65</v>
      </c>
      <c r="M91" s="1" t="s">
        <v>35</v>
      </c>
      <c r="N91" s="1" t="s">
        <v>43</v>
      </c>
      <c r="O91" s="1" t="s">
        <v>18</v>
      </c>
    </row>
    <row r="92" spans="1:15" x14ac:dyDescent="0.25">
      <c r="A92" s="1" t="s">
        <v>227</v>
      </c>
      <c r="B92" s="1">
        <v>6621776033</v>
      </c>
      <c r="C92" s="1">
        <v>6848726866</v>
      </c>
      <c r="D92" s="2">
        <v>45388</v>
      </c>
      <c r="E92" s="4">
        <v>241</v>
      </c>
      <c r="F92" s="1">
        <v>99222</v>
      </c>
      <c r="G92" s="1" t="s">
        <v>31</v>
      </c>
      <c r="H92" s="4">
        <v>197</v>
      </c>
      <c r="I92" s="4">
        <v>169</v>
      </c>
      <c r="J92" s="1" t="s">
        <v>26</v>
      </c>
      <c r="K92" s="1" t="s">
        <v>33</v>
      </c>
      <c r="L92" s="1" t="s">
        <v>45</v>
      </c>
      <c r="M92" s="1" t="s">
        <v>20</v>
      </c>
      <c r="N92" s="1" t="s">
        <v>22</v>
      </c>
      <c r="O92" s="1" t="s">
        <v>18</v>
      </c>
    </row>
    <row r="93" spans="1:15" x14ac:dyDescent="0.25">
      <c r="A93" s="1" t="s">
        <v>228</v>
      </c>
      <c r="B93" s="1">
        <v>4239455371</v>
      </c>
      <c r="C93" s="1">
        <v>2026702062</v>
      </c>
      <c r="D93" s="2" t="s">
        <v>229</v>
      </c>
      <c r="E93" s="4">
        <v>348</v>
      </c>
      <c r="F93" s="1">
        <v>99232</v>
      </c>
      <c r="G93" s="1" t="s">
        <v>82</v>
      </c>
      <c r="H93" s="4">
        <v>271</v>
      </c>
      <c r="I93" s="4">
        <v>260</v>
      </c>
      <c r="J93" s="1" t="s">
        <v>32</v>
      </c>
      <c r="K93" s="1" t="s">
        <v>33</v>
      </c>
      <c r="L93" s="1" t="s">
        <v>27</v>
      </c>
      <c r="M93" s="1" t="s">
        <v>20</v>
      </c>
      <c r="N93" s="1" t="s">
        <v>49</v>
      </c>
      <c r="O93" s="1" t="s">
        <v>18</v>
      </c>
    </row>
    <row r="94" spans="1:15" x14ac:dyDescent="0.25">
      <c r="A94" s="1" t="s">
        <v>230</v>
      </c>
      <c r="B94" s="1">
        <v>9655668275</v>
      </c>
      <c r="C94" s="1">
        <v>7892802927</v>
      </c>
      <c r="D94" s="2">
        <v>45604</v>
      </c>
      <c r="E94" s="4">
        <v>451</v>
      </c>
      <c r="F94" s="1">
        <v>99238</v>
      </c>
      <c r="G94" s="1" t="s">
        <v>231</v>
      </c>
      <c r="H94" s="4">
        <v>288</v>
      </c>
      <c r="I94" s="4">
        <v>284</v>
      </c>
      <c r="J94" s="1" t="s">
        <v>53</v>
      </c>
      <c r="K94" s="1" t="s">
        <v>29</v>
      </c>
      <c r="L94" s="1" t="s">
        <v>62</v>
      </c>
      <c r="M94" s="1" t="s">
        <v>20</v>
      </c>
      <c r="N94" s="1" t="s">
        <v>21</v>
      </c>
      <c r="O94" s="1" t="s">
        <v>18</v>
      </c>
    </row>
    <row r="95" spans="1:15" x14ac:dyDescent="0.25">
      <c r="A95" s="1" t="s">
        <v>232</v>
      </c>
      <c r="B95" s="1">
        <v>7144619443</v>
      </c>
      <c r="C95" s="1">
        <v>8693623852</v>
      </c>
      <c r="D95" s="2">
        <v>45389</v>
      </c>
      <c r="E95" s="4">
        <v>237</v>
      </c>
      <c r="F95" s="1">
        <v>99222</v>
      </c>
      <c r="G95" s="1" t="s">
        <v>16</v>
      </c>
      <c r="H95" s="4">
        <v>150</v>
      </c>
      <c r="I95" s="4">
        <v>131</v>
      </c>
      <c r="J95" s="1" t="s">
        <v>32</v>
      </c>
      <c r="K95" s="1" t="s">
        <v>33</v>
      </c>
      <c r="L95" s="1" t="s">
        <v>62</v>
      </c>
      <c r="M95" s="1" t="s">
        <v>20</v>
      </c>
      <c r="N95" s="1" t="s">
        <v>29</v>
      </c>
      <c r="O95" s="1" t="s">
        <v>29</v>
      </c>
    </row>
    <row r="96" spans="1:15" x14ac:dyDescent="0.25">
      <c r="A96" s="1" t="s">
        <v>233</v>
      </c>
      <c r="B96" s="1">
        <v>7026003411</v>
      </c>
      <c r="C96" s="1">
        <v>9916886713</v>
      </c>
      <c r="D96" s="2" t="s">
        <v>211</v>
      </c>
      <c r="E96" s="4">
        <v>480</v>
      </c>
      <c r="F96" s="1">
        <v>99221</v>
      </c>
      <c r="G96" s="1" t="s">
        <v>234</v>
      </c>
      <c r="H96" s="4">
        <v>334</v>
      </c>
      <c r="I96" s="4">
        <v>308</v>
      </c>
      <c r="J96" s="1" t="s">
        <v>32</v>
      </c>
      <c r="K96" s="1" t="s">
        <v>29</v>
      </c>
      <c r="L96" s="1" t="s">
        <v>19</v>
      </c>
      <c r="M96" s="1" t="s">
        <v>20</v>
      </c>
      <c r="N96" s="1" t="s">
        <v>49</v>
      </c>
      <c r="O96" s="1" t="s">
        <v>29</v>
      </c>
    </row>
    <row r="97" spans="1:15" x14ac:dyDescent="0.25">
      <c r="A97" s="1" t="s">
        <v>235</v>
      </c>
      <c r="B97" s="1">
        <v>7989355052</v>
      </c>
      <c r="C97" s="1">
        <v>6188701434</v>
      </c>
      <c r="D97" s="2" t="s">
        <v>236</v>
      </c>
      <c r="E97" s="4">
        <v>268</v>
      </c>
      <c r="F97" s="1">
        <v>99231</v>
      </c>
      <c r="G97" s="1" t="s">
        <v>172</v>
      </c>
      <c r="H97" s="4">
        <v>172</v>
      </c>
      <c r="I97" s="4">
        <v>139</v>
      </c>
      <c r="J97" s="1" t="s">
        <v>17</v>
      </c>
      <c r="K97" s="1" t="s">
        <v>18</v>
      </c>
      <c r="L97" s="1" t="s">
        <v>62</v>
      </c>
      <c r="M97" s="1" t="s">
        <v>35</v>
      </c>
      <c r="N97" s="1" t="s">
        <v>43</v>
      </c>
      <c r="O97" s="1" t="s">
        <v>18</v>
      </c>
    </row>
    <row r="98" spans="1:15" x14ac:dyDescent="0.25">
      <c r="A98" s="1" t="s">
        <v>237</v>
      </c>
      <c r="B98" s="1">
        <v>1695998542</v>
      </c>
      <c r="C98" s="1">
        <v>9479375930</v>
      </c>
      <c r="D98" s="2">
        <v>45510</v>
      </c>
      <c r="E98" s="4">
        <v>319</v>
      </c>
      <c r="F98" s="1">
        <v>99233</v>
      </c>
      <c r="G98" s="1" t="s">
        <v>88</v>
      </c>
      <c r="H98" s="4">
        <v>249</v>
      </c>
      <c r="I98" s="4">
        <v>217</v>
      </c>
      <c r="J98" s="1" t="s">
        <v>32</v>
      </c>
      <c r="K98" s="1" t="s">
        <v>29</v>
      </c>
      <c r="L98" s="1" t="s">
        <v>39</v>
      </c>
      <c r="M98" s="1" t="s">
        <v>20</v>
      </c>
      <c r="N98" s="1" t="s">
        <v>29</v>
      </c>
      <c r="O98" s="1" t="s">
        <v>22</v>
      </c>
    </row>
    <row r="99" spans="1:15" x14ac:dyDescent="0.25">
      <c r="A99" s="1" t="s">
        <v>238</v>
      </c>
      <c r="B99" s="1">
        <v>4938683932</v>
      </c>
      <c r="C99" s="1">
        <v>7807793396</v>
      </c>
      <c r="D99" s="2" t="s">
        <v>239</v>
      </c>
      <c r="E99" s="4">
        <v>342</v>
      </c>
      <c r="F99" s="1">
        <v>99222</v>
      </c>
      <c r="G99" s="1" t="s">
        <v>240</v>
      </c>
      <c r="H99" s="4">
        <v>274</v>
      </c>
      <c r="I99" s="4">
        <v>245</v>
      </c>
      <c r="J99" s="1" t="s">
        <v>32</v>
      </c>
      <c r="K99" s="1" t="s">
        <v>33</v>
      </c>
      <c r="L99" s="1" t="s">
        <v>117</v>
      </c>
      <c r="M99" s="1" t="s">
        <v>35</v>
      </c>
      <c r="N99" s="1" t="s">
        <v>21</v>
      </c>
      <c r="O99" s="1" t="s">
        <v>18</v>
      </c>
    </row>
    <row r="100" spans="1:15" x14ac:dyDescent="0.25">
      <c r="A100" s="1" t="s">
        <v>241</v>
      </c>
      <c r="B100" s="1">
        <v>1101279902</v>
      </c>
      <c r="C100" s="1">
        <v>537893497</v>
      </c>
      <c r="D100" s="2" t="s">
        <v>242</v>
      </c>
      <c r="E100" s="4">
        <v>460</v>
      </c>
      <c r="F100" s="1">
        <v>99231</v>
      </c>
      <c r="G100" s="1" t="s">
        <v>243</v>
      </c>
      <c r="H100" s="4">
        <v>399</v>
      </c>
      <c r="I100" s="4">
        <v>373</v>
      </c>
      <c r="J100" s="1" t="s">
        <v>53</v>
      </c>
      <c r="K100" s="1" t="s">
        <v>29</v>
      </c>
      <c r="L100" s="1" t="s">
        <v>65</v>
      </c>
      <c r="M100" s="1" t="s">
        <v>35</v>
      </c>
      <c r="N100" s="1" t="s">
        <v>49</v>
      </c>
      <c r="O100" s="1" t="s">
        <v>22</v>
      </c>
    </row>
    <row r="101" spans="1:15" x14ac:dyDescent="0.25">
      <c r="A101" s="1" t="s">
        <v>244</v>
      </c>
      <c r="B101" s="1">
        <v>6337467593</v>
      </c>
      <c r="C101" s="1">
        <v>5119944210</v>
      </c>
      <c r="D101" s="2" t="s">
        <v>245</v>
      </c>
      <c r="E101" s="4">
        <v>105</v>
      </c>
      <c r="F101" s="1">
        <v>99231</v>
      </c>
      <c r="G101" s="1" t="s">
        <v>226</v>
      </c>
      <c r="H101" s="4">
        <v>87</v>
      </c>
      <c r="I101" s="4">
        <v>75</v>
      </c>
      <c r="J101" s="1" t="s">
        <v>17</v>
      </c>
      <c r="K101" s="1" t="s">
        <v>33</v>
      </c>
      <c r="L101" s="1" t="s">
        <v>117</v>
      </c>
      <c r="M101" s="1" t="s">
        <v>35</v>
      </c>
      <c r="N101" s="1" t="s">
        <v>49</v>
      </c>
      <c r="O101" s="1" t="s">
        <v>18</v>
      </c>
    </row>
    <row r="102" spans="1:15" x14ac:dyDescent="0.25">
      <c r="A102" s="1" t="s">
        <v>246</v>
      </c>
      <c r="B102" s="1">
        <v>8307032775</v>
      </c>
      <c r="C102" s="1">
        <v>686354499</v>
      </c>
      <c r="D102" s="2">
        <v>45571</v>
      </c>
      <c r="E102" s="4">
        <v>228</v>
      </c>
      <c r="F102" s="1">
        <v>99221</v>
      </c>
      <c r="G102" s="1" t="s">
        <v>247</v>
      </c>
      <c r="H102" s="4">
        <v>158</v>
      </c>
      <c r="I102" s="4">
        <v>154</v>
      </c>
      <c r="J102" s="1" t="s">
        <v>53</v>
      </c>
      <c r="K102" s="1" t="s">
        <v>29</v>
      </c>
      <c r="L102" s="1" t="s">
        <v>45</v>
      </c>
      <c r="M102" s="1" t="s">
        <v>20</v>
      </c>
      <c r="N102" s="1" t="s">
        <v>22</v>
      </c>
      <c r="O102" s="1" t="s">
        <v>29</v>
      </c>
    </row>
    <row r="103" spans="1:15" x14ac:dyDescent="0.25">
      <c r="A103" s="1" t="s">
        <v>248</v>
      </c>
      <c r="B103" s="1">
        <v>557220025</v>
      </c>
      <c r="C103" s="1">
        <v>6572802735</v>
      </c>
      <c r="D103" s="2" t="s">
        <v>73</v>
      </c>
      <c r="E103" s="4">
        <v>304</v>
      </c>
      <c r="F103" s="1">
        <v>99213</v>
      </c>
      <c r="G103" s="1" t="s">
        <v>105</v>
      </c>
      <c r="H103" s="4">
        <v>234</v>
      </c>
      <c r="I103" s="4">
        <v>215</v>
      </c>
      <c r="J103" s="1" t="s">
        <v>53</v>
      </c>
      <c r="K103" s="1" t="s">
        <v>18</v>
      </c>
      <c r="L103" s="1" t="s">
        <v>39</v>
      </c>
      <c r="M103" s="1" t="s">
        <v>35</v>
      </c>
      <c r="N103" s="1" t="s">
        <v>29</v>
      </c>
      <c r="O103" s="1" t="s">
        <v>18</v>
      </c>
    </row>
    <row r="104" spans="1:15" x14ac:dyDescent="0.25">
      <c r="A104" s="1" t="s">
        <v>249</v>
      </c>
      <c r="B104" s="1">
        <v>1332014065</v>
      </c>
      <c r="C104" s="1">
        <v>8988509426</v>
      </c>
      <c r="D104" s="2" t="s">
        <v>250</v>
      </c>
      <c r="E104" s="4">
        <v>187</v>
      </c>
      <c r="F104" s="1">
        <v>99222</v>
      </c>
      <c r="G104" s="1" t="s">
        <v>31</v>
      </c>
      <c r="H104" s="4">
        <v>120</v>
      </c>
      <c r="I104" s="4">
        <v>98</v>
      </c>
      <c r="J104" s="1" t="s">
        <v>17</v>
      </c>
      <c r="K104" s="1" t="s">
        <v>18</v>
      </c>
      <c r="L104" s="1" t="s">
        <v>39</v>
      </c>
      <c r="M104" s="1" t="s">
        <v>35</v>
      </c>
      <c r="N104" s="1" t="s">
        <v>28</v>
      </c>
      <c r="O104" s="1" t="s">
        <v>18</v>
      </c>
    </row>
    <row r="105" spans="1:15" x14ac:dyDescent="0.25">
      <c r="A105" s="1" t="s">
        <v>251</v>
      </c>
      <c r="B105" s="1">
        <v>6196395962</v>
      </c>
      <c r="C105" s="1">
        <v>5164191784</v>
      </c>
      <c r="D105" s="2" t="s">
        <v>252</v>
      </c>
      <c r="E105" s="4">
        <v>236</v>
      </c>
      <c r="F105" s="1">
        <v>99214</v>
      </c>
      <c r="G105" s="1" t="s">
        <v>253</v>
      </c>
      <c r="H105" s="4">
        <v>182</v>
      </c>
      <c r="I105" s="4">
        <v>161</v>
      </c>
      <c r="J105" s="1" t="s">
        <v>17</v>
      </c>
      <c r="K105" s="1" t="s">
        <v>29</v>
      </c>
      <c r="L105" s="1" t="s">
        <v>62</v>
      </c>
      <c r="M105" s="1" t="s">
        <v>35</v>
      </c>
      <c r="N105" s="1" t="s">
        <v>21</v>
      </c>
      <c r="O105" s="1" t="s">
        <v>29</v>
      </c>
    </row>
    <row r="106" spans="1:15" x14ac:dyDescent="0.25">
      <c r="A106" s="1" t="s">
        <v>254</v>
      </c>
      <c r="B106" s="1">
        <v>109000162</v>
      </c>
      <c r="C106" s="1">
        <v>4961090391</v>
      </c>
      <c r="D106" s="2" t="s">
        <v>255</v>
      </c>
      <c r="E106" s="4">
        <v>129</v>
      </c>
      <c r="F106" s="1">
        <v>99215</v>
      </c>
      <c r="G106" s="1" t="s">
        <v>256</v>
      </c>
      <c r="H106" s="4">
        <v>81</v>
      </c>
      <c r="I106" s="4">
        <v>79</v>
      </c>
      <c r="J106" s="1" t="s">
        <v>26</v>
      </c>
      <c r="K106" s="1" t="s">
        <v>29</v>
      </c>
      <c r="L106" s="1" t="s">
        <v>34</v>
      </c>
      <c r="M106" s="1" t="s">
        <v>35</v>
      </c>
      <c r="N106" s="1" t="s">
        <v>22</v>
      </c>
      <c r="O106" s="1" t="s">
        <v>18</v>
      </c>
    </row>
    <row r="107" spans="1:15" x14ac:dyDescent="0.25">
      <c r="A107" s="1" t="s">
        <v>257</v>
      </c>
      <c r="B107" s="1">
        <v>9013578440</v>
      </c>
      <c r="C107" s="1">
        <v>5425052193</v>
      </c>
      <c r="D107" s="2">
        <v>45572</v>
      </c>
      <c r="E107" s="4">
        <v>335</v>
      </c>
      <c r="F107" s="1">
        <v>99214</v>
      </c>
      <c r="G107" s="1" t="s">
        <v>138</v>
      </c>
      <c r="H107" s="4">
        <v>250</v>
      </c>
      <c r="I107" s="4">
        <v>217</v>
      </c>
      <c r="J107" s="1" t="s">
        <v>53</v>
      </c>
      <c r="K107" s="1" t="s">
        <v>33</v>
      </c>
      <c r="L107" s="1" t="s">
        <v>117</v>
      </c>
      <c r="M107" s="1" t="s">
        <v>20</v>
      </c>
      <c r="N107" s="1" t="s">
        <v>49</v>
      </c>
      <c r="O107" s="1" t="s">
        <v>18</v>
      </c>
    </row>
    <row r="108" spans="1:15" x14ac:dyDescent="0.25">
      <c r="A108" s="1" t="s">
        <v>258</v>
      </c>
      <c r="B108" s="1">
        <v>6841929195</v>
      </c>
      <c r="C108" s="1">
        <v>4948740224</v>
      </c>
      <c r="D108" s="2" t="s">
        <v>259</v>
      </c>
      <c r="E108" s="4">
        <v>409</v>
      </c>
      <c r="F108" s="1">
        <v>99233</v>
      </c>
      <c r="G108" s="1" t="s">
        <v>158</v>
      </c>
      <c r="H108" s="4">
        <v>338</v>
      </c>
      <c r="I108" s="4">
        <v>337</v>
      </c>
      <c r="J108" s="1" t="s">
        <v>53</v>
      </c>
      <c r="K108" s="1" t="s">
        <v>29</v>
      </c>
      <c r="L108" s="1" t="s">
        <v>34</v>
      </c>
      <c r="M108" s="1" t="s">
        <v>20</v>
      </c>
      <c r="N108" s="1" t="s">
        <v>21</v>
      </c>
      <c r="O108" s="1" t="s">
        <v>18</v>
      </c>
    </row>
    <row r="109" spans="1:15" x14ac:dyDescent="0.25">
      <c r="A109" s="1" t="s">
        <v>260</v>
      </c>
      <c r="B109" s="1">
        <v>2285909913</v>
      </c>
      <c r="C109" s="1">
        <v>853961177</v>
      </c>
      <c r="D109" s="2" t="s">
        <v>261</v>
      </c>
      <c r="E109" s="4">
        <v>303</v>
      </c>
      <c r="F109" s="1">
        <v>99215</v>
      </c>
      <c r="G109" s="1" t="s">
        <v>183</v>
      </c>
      <c r="H109" s="4">
        <v>230</v>
      </c>
      <c r="I109" s="4">
        <v>222</v>
      </c>
      <c r="J109" s="1" t="s">
        <v>17</v>
      </c>
      <c r="K109" s="1" t="s">
        <v>18</v>
      </c>
      <c r="L109" s="1" t="s">
        <v>45</v>
      </c>
      <c r="M109" s="1" t="s">
        <v>20</v>
      </c>
      <c r="N109" s="1" t="s">
        <v>21</v>
      </c>
      <c r="O109" s="1" t="s">
        <v>18</v>
      </c>
    </row>
    <row r="110" spans="1:15" x14ac:dyDescent="0.25">
      <c r="A110" s="1" t="s">
        <v>262</v>
      </c>
      <c r="B110" s="1">
        <v>1053412984</v>
      </c>
      <c r="C110" s="1">
        <v>768677968</v>
      </c>
      <c r="D110" s="2" t="s">
        <v>131</v>
      </c>
      <c r="E110" s="4">
        <v>429</v>
      </c>
      <c r="F110" s="1">
        <v>99215</v>
      </c>
      <c r="G110" s="1" t="s">
        <v>99</v>
      </c>
      <c r="H110" s="4">
        <v>385</v>
      </c>
      <c r="I110" s="4">
        <v>368</v>
      </c>
      <c r="J110" s="1" t="s">
        <v>32</v>
      </c>
      <c r="K110" s="1" t="s">
        <v>18</v>
      </c>
      <c r="L110" s="1" t="s">
        <v>117</v>
      </c>
      <c r="M110" s="1" t="s">
        <v>35</v>
      </c>
      <c r="N110" s="1" t="s">
        <v>43</v>
      </c>
      <c r="O110" s="1" t="s">
        <v>18</v>
      </c>
    </row>
    <row r="111" spans="1:15" x14ac:dyDescent="0.25">
      <c r="A111" s="1" t="s">
        <v>263</v>
      </c>
      <c r="B111" s="1">
        <v>461552220</v>
      </c>
      <c r="C111" s="1">
        <v>8125319440</v>
      </c>
      <c r="D111" s="2" t="s">
        <v>236</v>
      </c>
      <c r="E111" s="4">
        <v>464</v>
      </c>
      <c r="F111" s="1">
        <v>99215</v>
      </c>
      <c r="G111" s="1" t="s">
        <v>231</v>
      </c>
      <c r="H111" s="4">
        <v>395</v>
      </c>
      <c r="I111" s="4">
        <v>383</v>
      </c>
      <c r="J111" s="1" t="s">
        <v>17</v>
      </c>
      <c r="K111" s="1" t="s">
        <v>33</v>
      </c>
      <c r="L111" s="1" t="s">
        <v>62</v>
      </c>
      <c r="M111" s="1" t="s">
        <v>20</v>
      </c>
      <c r="N111" s="1" t="s">
        <v>29</v>
      </c>
      <c r="O111" s="1" t="s">
        <v>18</v>
      </c>
    </row>
    <row r="112" spans="1:15" x14ac:dyDescent="0.25">
      <c r="A112" s="1" t="s">
        <v>264</v>
      </c>
      <c r="B112" s="1">
        <v>4547631680</v>
      </c>
      <c r="C112" s="1">
        <v>3263433478</v>
      </c>
      <c r="D112" s="2">
        <v>45635</v>
      </c>
      <c r="E112" s="4">
        <v>211</v>
      </c>
      <c r="F112" s="1">
        <v>99214</v>
      </c>
      <c r="G112" s="1" t="s">
        <v>132</v>
      </c>
      <c r="H112" s="4">
        <v>171</v>
      </c>
      <c r="I112" s="4">
        <v>156</v>
      </c>
      <c r="J112" s="1" t="s">
        <v>32</v>
      </c>
      <c r="K112" s="1" t="s">
        <v>33</v>
      </c>
      <c r="L112" s="1" t="s">
        <v>34</v>
      </c>
      <c r="M112" s="1" t="s">
        <v>20</v>
      </c>
      <c r="N112" s="1" t="s">
        <v>29</v>
      </c>
      <c r="O112" s="1" t="s">
        <v>18</v>
      </c>
    </row>
    <row r="113" spans="1:15" x14ac:dyDescent="0.25">
      <c r="A113" s="1" t="s">
        <v>265</v>
      </c>
      <c r="B113" s="1">
        <v>274330541</v>
      </c>
      <c r="C113" s="1">
        <v>7308527471</v>
      </c>
      <c r="D113" s="2" t="s">
        <v>67</v>
      </c>
      <c r="E113" s="4">
        <v>398</v>
      </c>
      <c r="F113" s="1">
        <v>99214</v>
      </c>
      <c r="G113" s="1" t="s">
        <v>240</v>
      </c>
      <c r="H113" s="4">
        <v>276</v>
      </c>
      <c r="I113" s="4">
        <v>254</v>
      </c>
      <c r="J113" s="1" t="s">
        <v>53</v>
      </c>
      <c r="K113" s="1" t="s">
        <v>18</v>
      </c>
      <c r="L113" s="1" t="s">
        <v>117</v>
      </c>
      <c r="M113" s="1" t="s">
        <v>20</v>
      </c>
      <c r="N113" s="1" t="s">
        <v>22</v>
      </c>
      <c r="O113" s="1" t="s">
        <v>18</v>
      </c>
    </row>
    <row r="114" spans="1:15" x14ac:dyDescent="0.25">
      <c r="A114" s="1" t="s">
        <v>266</v>
      </c>
      <c r="B114" s="1">
        <v>3074874117</v>
      </c>
      <c r="C114" s="1">
        <v>6653991271</v>
      </c>
      <c r="D114" s="2" t="s">
        <v>236</v>
      </c>
      <c r="E114" s="4">
        <v>342</v>
      </c>
      <c r="F114" s="1">
        <v>99223</v>
      </c>
      <c r="G114" s="1" t="s">
        <v>116</v>
      </c>
      <c r="H114" s="4">
        <v>281</v>
      </c>
      <c r="I114" s="4">
        <v>267</v>
      </c>
      <c r="J114" s="1" t="s">
        <v>32</v>
      </c>
      <c r="K114" s="1" t="s">
        <v>29</v>
      </c>
      <c r="L114" s="1" t="s">
        <v>65</v>
      </c>
      <c r="M114" s="1" t="s">
        <v>20</v>
      </c>
      <c r="N114" s="1" t="s">
        <v>28</v>
      </c>
      <c r="O114" s="1" t="s">
        <v>22</v>
      </c>
    </row>
    <row r="115" spans="1:15" x14ac:dyDescent="0.25">
      <c r="A115" s="1" t="s">
        <v>267</v>
      </c>
      <c r="B115" s="1">
        <v>7499040704</v>
      </c>
      <c r="C115" s="1">
        <v>5034237060</v>
      </c>
      <c r="D115" s="2">
        <v>45540</v>
      </c>
      <c r="E115" s="4">
        <v>206</v>
      </c>
      <c r="F115" s="1">
        <v>99221</v>
      </c>
      <c r="G115" s="1" t="s">
        <v>268</v>
      </c>
      <c r="H115" s="4">
        <v>169</v>
      </c>
      <c r="I115" s="4">
        <v>150</v>
      </c>
      <c r="J115" s="1" t="s">
        <v>26</v>
      </c>
      <c r="K115" s="1" t="s">
        <v>29</v>
      </c>
      <c r="L115" s="1" t="s">
        <v>19</v>
      </c>
      <c r="M115" s="1" t="s">
        <v>20</v>
      </c>
      <c r="N115" s="1" t="s">
        <v>29</v>
      </c>
      <c r="O115" s="1" t="s">
        <v>22</v>
      </c>
    </row>
    <row r="116" spans="1:15" x14ac:dyDescent="0.25">
      <c r="A116" s="1" t="s">
        <v>269</v>
      </c>
      <c r="B116" s="1">
        <v>3146118709</v>
      </c>
      <c r="C116" s="1">
        <v>7178608739</v>
      </c>
      <c r="D116" s="2">
        <v>45479</v>
      </c>
      <c r="E116" s="4">
        <v>211</v>
      </c>
      <c r="F116" s="1">
        <v>99231</v>
      </c>
      <c r="G116" s="1" t="s">
        <v>206</v>
      </c>
      <c r="H116" s="4">
        <v>153</v>
      </c>
      <c r="I116" s="4">
        <v>141</v>
      </c>
      <c r="J116" s="1" t="s">
        <v>53</v>
      </c>
      <c r="K116" s="1" t="s">
        <v>33</v>
      </c>
      <c r="L116" s="1" t="s">
        <v>45</v>
      </c>
      <c r="M116" s="1" t="s">
        <v>35</v>
      </c>
      <c r="N116" s="1" t="s">
        <v>29</v>
      </c>
      <c r="O116" s="1" t="s">
        <v>18</v>
      </c>
    </row>
    <row r="117" spans="1:15" x14ac:dyDescent="0.25">
      <c r="A117" s="1" t="s">
        <v>270</v>
      </c>
      <c r="B117" s="1">
        <v>2562995440</v>
      </c>
      <c r="C117" s="1">
        <v>7943708460</v>
      </c>
      <c r="D117" s="2" t="s">
        <v>41</v>
      </c>
      <c r="E117" s="4">
        <v>281</v>
      </c>
      <c r="F117" s="1">
        <v>99238</v>
      </c>
      <c r="G117" s="1" t="s">
        <v>271</v>
      </c>
      <c r="H117" s="4">
        <v>206</v>
      </c>
      <c r="I117" s="4">
        <v>190</v>
      </c>
      <c r="J117" s="1" t="s">
        <v>17</v>
      </c>
      <c r="K117" s="1" t="s">
        <v>18</v>
      </c>
      <c r="L117" s="1" t="s">
        <v>19</v>
      </c>
      <c r="M117" s="1" t="s">
        <v>35</v>
      </c>
      <c r="N117" s="1" t="s">
        <v>49</v>
      </c>
      <c r="O117" s="1" t="s">
        <v>18</v>
      </c>
    </row>
    <row r="118" spans="1:15" x14ac:dyDescent="0.25">
      <c r="A118" s="1" t="s">
        <v>272</v>
      </c>
      <c r="B118" s="1">
        <v>7312963265</v>
      </c>
      <c r="C118" s="1">
        <v>2770595414</v>
      </c>
      <c r="D118" s="2">
        <v>45571</v>
      </c>
      <c r="E118" s="4">
        <v>289</v>
      </c>
      <c r="F118" s="1">
        <v>99233</v>
      </c>
      <c r="G118" s="1" t="s">
        <v>273</v>
      </c>
      <c r="H118" s="4">
        <v>248</v>
      </c>
      <c r="I118" s="4">
        <v>220</v>
      </c>
      <c r="J118" s="1" t="s">
        <v>53</v>
      </c>
      <c r="K118" s="1" t="s">
        <v>18</v>
      </c>
      <c r="L118" s="1" t="s">
        <v>34</v>
      </c>
      <c r="M118" s="1" t="s">
        <v>35</v>
      </c>
      <c r="N118" s="1" t="s">
        <v>28</v>
      </c>
      <c r="O118" s="1" t="s">
        <v>22</v>
      </c>
    </row>
    <row r="119" spans="1:15" x14ac:dyDescent="0.25">
      <c r="A119" s="1" t="s">
        <v>274</v>
      </c>
      <c r="B119" s="1">
        <v>8091673296</v>
      </c>
      <c r="C119" s="1">
        <v>5236895806</v>
      </c>
      <c r="D119" s="2">
        <v>45419</v>
      </c>
      <c r="E119" s="4">
        <v>379</v>
      </c>
      <c r="F119" s="1">
        <v>99233</v>
      </c>
      <c r="G119" s="1" t="s">
        <v>38</v>
      </c>
      <c r="H119" s="4">
        <v>330</v>
      </c>
      <c r="I119" s="4">
        <v>274</v>
      </c>
      <c r="J119" s="1" t="s">
        <v>32</v>
      </c>
      <c r="K119" s="1" t="s">
        <v>29</v>
      </c>
      <c r="L119" s="1" t="s">
        <v>19</v>
      </c>
      <c r="M119" s="1" t="s">
        <v>35</v>
      </c>
      <c r="N119" s="1" t="s">
        <v>49</v>
      </c>
      <c r="O119" s="1" t="s">
        <v>18</v>
      </c>
    </row>
    <row r="120" spans="1:15" x14ac:dyDescent="0.25">
      <c r="A120" s="1" t="s">
        <v>275</v>
      </c>
      <c r="B120" s="1">
        <v>5413249070</v>
      </c>
      <c r="C120" s="1">
        <v>2799029082</v>
      </c>
      <c r="D120" s="2" t="s">
        <v>276</v>
      </c>
      <c r="E120" s="4">
        <v>476</v>
      </c>
      <c r="F120" s="1">
        <v>99214</v>
      </c>
      <c r="G120" s="1" t="s">
        <v>179</v>
      </c>
      <c r="H120" s="4">
        <v>357</v>
      </c>
      <c r="I120" s="4">
        <v>344</v>
      </c>
      <c r="J120" s="1" t="s">
        <v>53</v>
      </c>
      <c r="K120" s="1" t="s">
        <v>33</v>
      </c>
      <c r="L120" s="1" t="s">
        <v>34</v>
      </c>
      <c r="M120" s="1" t="s">
        <v>35</v>
      </c>
      <c r="N120" s="1" t="s">
        <v>49</v>
      </c>
      <c r="O120" s="1" t="s">
        <v>29</v>
      </c>
    </row>
    <row r="121" spans="1:15" x14ac:dyDescent="0.25">
      <c r="A121" s="1" t="s">
        <v>277</v>
      </c>
      <c r="B121" s="1">
        <v>8466197657</v>
      </c>
      <c r="C121" s="1">
        <v>9730487757</v>
      </c>
      <c r="D121" s="2" t="s">
        <v>151</v>
      </c>
      <c r="E121" s="4">
        <v>464</v>
      </c>
      <c r="F121" s="1">
        <v>99231</v>
      </c>
      <c r="G121" s="1" t="s">
        <v>177</v>
      </c>
      <c r="H121" s="4">
        <v>386</v>
      </c>
      <c r="I121" s="4">
        <v>339</v>
      </c>
      <c r="J121" s="1" t="s">
        <v>53</v>
      </c>
      <c r="K121" s="1" t="s">
        <v>18</v>
      </c>
      <c r="L121" s="1" t="s">
        <v>62</v>
      </c>
      <c r="M121" s="1" t="s">
        <v>35</v>
      </c>
      <c r="N121" s="1" t="s">
        <v>21</v>
      </c>
      <c r="O121" s="1" t="s">
        <v>22</v>
      </c>
    </row>
    <row r="122" spans="1:15" x14ac:dyDescent="0.25">
      <c r="A122" s="1" t="s">
        <v>278</v>
      </c>
      <c r="B122" s="1">
        <v>2188473191</v>
      </c>
      <c r="C122" s="1">
        <v>7023401976</v>
      </c>
      <c r="D122" s="2">
        <v>45513</v>
      </c>
      <c r="E122" s="4">
        <v>293</v>
      </c>
      <c r="F122" s="1">
        <v>99215</v>
      </c>
      <c r="G122" s="1" t="s">
        <v>191</v>
      </c>
      <c r="H122" s="4">
        <v>233</v>
      </c>
      <c r="I122" s="4">
        <v>213</v>
      </c>
      <c r="J122" s="1" t="s">
        <v>32</v>
      </c>
      <c r="K122" s="1" t="s">
        <v>29</v>
      </c>
      <c r="L122" s="1" t="s">
        <v>39</v>
      </c>
      <c r="M122" s="1" t="s">
        <v>35</v>
      </c>
      <c r="N122" s="1" t="s">
        <v>21</v>
      </c>
      <c r="O122" s="1" t="s">
        <v>18</v>
      </c>
    </row>
    <row r="123" spans="1:15" x14ac:dyDescent="0.25">
      <c r="A123" s="1" t="s">
        <v>279</v>
      </c>
      <c r="B123" s="1">
        <v>6752221216</v>
      </c>
      <c r="C123" s="1">
        <v>3603720377</v>
      </c>
      <c r="D123" s="2" t="s">
        <v>280</v>
      </c>
      <c r="E123" s="4">
        <v>152</v>
      </c>
      <c r="F123" s="1">
        <v>99213</v>
      </c>
      <c r="G123" s="1" t="s">
        <v>82</v>
      </c>
      <c r="H123" s="4">
        <v>110</v>
      </c>
      <c r="I123" s="4">
        <v>95</v>
      </c>
      <c r="J123" s="1" t="s">
        <v>26</v>
      </c>
      <c r="K123" s="1" t="s">
        <v>33</v>
      </c>
      <c r="L123" s="1" t="s">
        <v>65</v>
      </c>
      <c r="M123" s="1" t="s">
        <v>20</v>
      </c>
      <c r="N123" s="1" t="s">
        <v>29</v>
      </c>
      <c r="O123" s="1" t="s">
        <v>18</v>
      </c>
    </row>
    <row r="124" spans="1:15" x14ac:dyDescent="0.25">
      <c r="A124" s="1" t="s">
        <v>281</v>
      </c>
      <c r="B124" s="1">
        <v>1010489751</v>
      </c>
      <c r="C124" s="1">
        <v>3742237646</v>
      </c>
      <c r="D124" s="2" t="s">
        <v>282</v>
      </c>
      <c r="E124" s="4">
        <v>314</v>
      </c>
      <c r="F124" s="1">
        <v>99214</v>
      </c>
      <c r="G124" s="1" t="s">
        <v>113</v>
      </c>
      <c r="H124" s="4">
        <v>225</v>
      </c>
      <c r="I124" s="4">
        <v>221</v>
      </c>
      <c r="J124" s="1" t="s">
        <v>53</v>
      </c>
      <c r="K124" s="1" t="s">
        <v>33</v>
      </c>
      <c r="L124" s="1" t="s">
        <v>45</v>
      </c>
      <c r="M124" s="1" t="s">
        <v>20</v>
      </c>
      <c r="N124" s="1" t="s">
        <v>29</v>
      </c>
      <c r="O124" s="1" t="s">
        <v>18</v>
      </c>
    </row>
    <row r="125" spans="1:15" x14ac:dyDescent="0.25">
      <c r="A125" s="1" t="s">
        <v>283</v>
      </c>
      <c r="B125" s="1">
        <v>6982903968</v>
      </c>
      <c r="C125" s="1">
        <v>8213224683</v>
      </c>
      <c r="D125" s="2">
        <v>45601</v>
      </c>
      <c r="E125" s="4">
        <v>498</v>
      </c>
      <c r="F125" s="1">
        <v>99231</v>
      </c>
      <c r="G125" s="1" t="s">
        <v>164</v>
      </c>
      <c r="H125" s="4">
        <v>357</v>
      </c>
      <c r="I125" s="4">
        <v>330</v>
      </c>
      <c r="J125" s="1" t="s">
        <v>32</v>
      </c>
      <c r="K125" s="1" t="s">
        <v>33</v>
      </c>
      <c r="L125" s="1" t="s">
        <v>39</v>
      </c>
      <c r="M125" s="1" t="s">
        <v>35</v>
      </c>
      <c r="N125" s="1" t="s">
        <v>49</v>
      </c>
      <c r="O125" s="1" t="s">
        <v>29</v>
      </c>
    </row>
    <row r="126" spans="1:15" x14ac:dyDescent="0.25">
      <c r="A126" s="1" t="s">
        <v>284</v>
      </c>
      <c r="B126" s="1">
        <v>5996077836</v>
      </c>
      <c r="C126" s="1">
        <v>4508676436</v>
      </c>
      <c r="D126" s="2" t="s">
        <v>110</v>
      </c>
      <c r="E126" s="4">
        <v>484</v>
      </c>
      <c r="F126" s="1">
        <v>99231</v>
      </c>
      <c r="G126" s="1" t="s">
        <v>220</v>
      </c>
      <c r="H126" s="4">
        <v>341</v>
      </c>
      <c r="I126" s="4">
        <v>315</v>
      </c>
      <c r="J126" s="1" t="s">
        <v>32</v>
      </c>
      <c r="K126" s="1" t="s">
        <v>33</v>
      </c>
      <c r="L126" s="1" t="s">
        <v>39</v>
      </c>
      <c r="M126" s="1" t="s">
        <v>20</v>
      </c>
      <c r="N126" s="1" t="s">
        <v>29</v>
      </c>
      <c r="O126" s="1" t="s">
        <v>22</v>
      </c>
    </row>
    <row r="127" spans="1:15" x14ac:dyDescent="0.25">
      <c r="A127" s="1" t="s">
        <v>285</v>
      </c>
      <c r="B127" s="1">
        <v>5702735569</v>
      </c>
      <c r="C127" s="1">
        <v>9733547622</v>
      </c>
      <c r="D127" s="2" t="s">
        <v>110</v>
      </c>
      <c r="E127" s="4">
        <v>415</v>
      </c>
      <c r="F127" s="1">
        <v>99238</v>
      </c>
      <c r="G127" s="1" t="s">
        <v>52</v>
      </c>
      <c r="H127" s="4">
        <v>272</v>
      </c>
      <c r="I127" s="4">
        <v>269</v>
      </c>
      <c r="J127" s="1" t="s">
        <v>53</v>
      </c>
      <c r="K127" s="1" t="s">
        <v>18</v>
      </c>
      <c r="L127" s="1" t="s">
        <v>27</v>
      </c>
      <c r="M127" s="1" t="s">
        <v>20</v>
      </c>
      <c r="N127" s="1" t="s">
        <v>29</v>
      </c>
      <c r="O127" s="1" t="s">
        <v>22</v>
      </c>
    </row>
    <row r="128" spans="1:15" x14ac:dyDescent="0.25">
      <c r="A128" s="1" t="s">
        <v>286</v>
      </c>
      <c r="B128" s="1">
        <v>4795200970</v>
      </c>
      <c r="C128" s="1">
        <v>1651813906</v>
      </c>
      <c r="D128" s="2" t="s">
        <v>145</v>
      </c>
      <c r="E128" s="4">
        <v>274</v>
      </c>
      <c r="F128" s="1">
        <v>99221</v>
      </c>
      <c r="G128" s="1" t="s">
        <v>231</v>
      </c>
      <c r="H128" s="4">
        <v>176</v>
      </c>
      <c r="I128" s="4">
        <v>165</v>
      </c>
      <c r="J128" s="1" t="s">
        <v>32</v>
      </c>
      <c r="K128" s="1" t="s">
        <v>29</v>
      </c>
      <c r="L128" s="1" t="s">
        <v>62</v>
      </c>
      <c r="M128" s="1" t="s">
        <v>20</v>
      </c>
      <c r="N128" s="1" t="s">
        <v>49</v>
      </c>
      <c r="O128" s="1" t="s">
        <v>22</v>
      </c>
    </row>
    <row r="129" spans="1:15" x14ac:dyDescent="0.25">
      <c r="A129" s="1" t="s">
        <v>287</v>
      </c>
      <c r="B129" s="1">
        <v>9761838589</v>
      </c>
      <c r="C129" s="1">
        <v>9614882466</v>
      </c>
      <c r="D129" s="2" t="s">
        <v>188</v>
      </c>
      <c r="E129" s="4">
        <v>348</v>
      </c>
      <c r="F129" s="1">
        <v>99231</v>
      </c>
      <c r="G129" s="1" t="s">
        <v>155</v>
      </c>
      <c r="H129" s="4">
        <v>282</v>
      </c>
      <c r="I129" s="4">
        <v>262</v>
      </c>
      <c r="J129" s="1" t="s">
        <v>17</v>
      </c>
      <c r="K129" s="1" t="s">
        <v>29</v>
      </c>
      <c r="L129" s="1" t="s">
        <v>34</v>
      </c>
      <c r="M129" s="1" t="s">
        <v>20</v>
      </c>
      <c r="N129" s="1" t="s">
        <v>49</v>
      </c>
      <c r="O129" s="1" t="s">
        <v>18</v>
      </c>
    </row>
    <row r="130" spans="1:15" x14ac:dyDescent="0.25">
      <c r="A130" s="1" t="s">
        <v>288</v>
      </c>
      <c r="B130" s="1">
        <v>3208941189</v>
      </c>
      <c r="C130" s="1">
        <v>6276083979</v>
      </c>
      <c r="D130" s="2">
        <v>45449</v>
      </c>
      <c r="E130" s="4">
        <v>273</v>
      </c>
      <c r="F130" s="1">
        <v>99233</v>
      </c>
      <c r="G130" s="1" t="s">
        <v>289</v>
      </c>
      <c r="H130" s="4">
        <v>236</v>
      </c>
      <c r="I130" s="4">
        <v>198</v>
      </c>
      <c r="J130" s="1" t="s">
        <v>53</v>
      </c>
      <c r="K130" s="1" t="s">
        <v>18</v>
      </c>
      <c r="L130" s="1" t="s">
        <v>39</v>
      </c>
      <c r="M130" s="1" t="s">
        <v>20</v>
      </c>
      <c r="N130" s="1" t="s">
        <v>49</v>
      </c>
      <c r="O130" s="1" t="s">
        <v>18</v>
      </c>
    </row>
    <row r="131" spans="1:15" x14ac:dyDescent="0.25">
      <c r="A131" s="1" t="s">
        <v>290</v>
      </c>
      <c r="B131" s="1">
        <v>5500900324</v>
      </c>
      <c r="C131" s="1">
        <v>3359348312</v>
      </c>
      <c r="D131" s="2" t="s">
        <v>291</v>
      </c>
      <c r="E131" s="4">
        <v>156</v>
      </c>
      <c r="F131" s="1">
        <v>99238</v>
      </c>
      <c r="G131" s="1" t="s">
        <v>138</v>
      </c>
      <c r="H131" s="4">
        <v>119</v>
      </c>
      <c r="I131" s="4">
        <v>118</v>
      </c>
      <c r="J131" s="1" t="s">
        <v>17</v>
      </c>
      <c r="K131" s="1" t="s">
        <v>29</v>
      </c>
      <c r="L131" s="1" t="s">
        <v>39</v>
      </c>
      <c r="M131" s="1" t="s">
        <v>20</v>
      </c>
      <c r="N131" s="1" t="s">
        <v>43</v>
      </c>
      <c r="O131" s="1" t="s">
        <v>29</v>
      </c>
    </row>
    <row r="132" spans="1:15" x14ac:dyDescent="0.25">
      <c r="A132" s="1" t="s">
        <v>292</v>
      </c>
      <c r="B132" s="1">
        <v>8370026091</v>
      </c>
      <c r="C132" s="1">
        <v>4863832209</v>
      </c>
      <c r="D132" s="2" t="s">
        <v>280</v>
      </c>
      <c r="E132" s="4">
        <v>251</v>
      </c>
      <c r="F132" s="1">
        <v>99213</v>
      </c>
      <c r="G132" s="1" t="s">
        <v>293</v>
      </c>
      <c r="H132" s="4">
        <v>181</v>
      </c>
      <c r="I132" s="4">
        <v>173</v>
      </c>
      <c r="J132" s="1" t="s">
        <v>17</v>
      </c>
      <c r="K132" s="1" t="s">
        <v>18</v>
      </c>
      <c r="L132" s="1" t="s">
        <v>19</v>
      </c>
      <c r="M132" s="1" t="s">
        <v>20</v>
      </c>
      <c r="N132" s="1" t="s">
        <v>49</v>
      </c>
      <c r="O132" s="1" t="s">
        <v>18</v>
      </c>
    </row>
    <row r="133" spans="1:15" x14ac:dyDescent="0.25">
      <c r="A133" s="1" t="s">
        <v>294</v>
      </c>
      <c r="B133" s="1">
        <v>6763652717</v>
      </c>
      <c r="C133" s="1">
        <v>7851510784</v>
      </c>
      <c r="D133" s="2" t="s">
        <v>295</v>
      </c>
      <c r="E133" s="4">
        <v>359</v>
      </c>
      <c r="F133" s="1">
        <v>99233</v>
      </c>
      <c r="G133" s="1" t="s">
        <v>183</v>
      </c>
      <c r="H133" s="4">
        <v>303</v>
      </c>
      <c r="I133" s="4">
        <v>276</v>
      </c>
      <c r="J133" s="1" t="s">
        <v>26</v>
      </c>
      <c r="K133" s="1" t="s">
        <v>29</v>
      </c>
      <c r="L133" s="1" t="s">
        <v>39</v>
      </c>
      <c r="M133" s="1" t="s">
        <v>35</v>
      </c>
      <c r="N133" s="1" t="s">
        <v>43</v>
      </c>
      <c r="O133" s="1" t="s">
        <v>18</v>
      </c>
    </row>
    <row r="134" spans="1:15" x14ac:dyDescent="0.25">
      <c r="A134" s="1" t="s">
        <v>296</v>
      </c>
      <c r="B134" s="1">
        <v>3824043181</v>
      </c>
      <c r="C134" s="1">
        <v>472273704</v>
      </c>
      <c r="D134" s="2">
        <v>45482</v>
      </c>
      <c r="E134" s="4">
        <v>228</v>
      </c>
      <c r="F134" s="1">
        <v>99238</v>
      </c>
      <c r="G134" s="1" t="s">
        <v>143</v>
      </c>
      <c r="H134" s="4">
        <v>159</v>
      </c>
      <c r="I134" s="4">
        <v>136</v>
      </c>
      <c r="J134" s="1" t="s">
        <v>32</v>
      </c>
      <c r="K134" s="1" t="s">
        <v>33</v>
      </c>
      <c r="L134" s="1" t="s">
        <v>27</v>
      </c>
      <c r="M134" s="1" t="s">
        <v>20</v>
      </c>
      <c r="N134" s="1" t="s">
        <v>43</v>
      </c>
      <c r="O134" s="1" t="s">
        <v>18</v>
      </c>
    </row>
    <row r="135" spans="1:15" x14ac:dyDescent="0.25">
      <c r="A135" s="1" t="s">
        <v>297</v>
      </c>
      <c r="B135" s="1">
        <v>4760458830</v>
      </c>
      <c r="C135" s="1">
        <v>9407266002</v>
      </c>
      <c r="D135" s="2">
        <v>45509</v>
      </c>
      <c r="E135" s="4">
        <v>455</v>
      </c>
      <c r="F135" s="1">
        <v>99222</v>
      </c>
      <c r="G135" s="1" t="s">
        <v>298</v>
      </c>
      <c r="H135" s="4">
        <v>347</v>
      </c>
      <c r="I135" s="4">
        <v>339</v>
      </c>
      <c r="J135" s="1" t="s">
        <v>53</v>
      </c>
      <c r="K135" s="1" t="s">
        <v>29</v>
      </c>
      <c r="L135" s="1" t="s">
        <v>45</v>
      </c>
      <c r="M135" s="1" t="s">
        <v>35</v>
      </c>
      <c r="N135" s="1" t="s">
        <v>22</v>
      </c>
      <c r="O135" s="1" t="s">
        <v>18</v>
      </c>
    </row>
    <row r="136" spans="1:15" x14ac:dyDescent="0.25">
      <c r="A136" s="1" t="s">
        <v>299</v>
      </c>
      <c r="B136" s="1">
        <v>7211807376</v>
      </c>
      <c r="C136" s="1">
        <v>1941374790</v>
      </c>
      <c r="D136" s="2" t="s">
        <v>47</v>
      </c>
      <c r="E136" s="4">
        <v>336</v>
      </c>
      <c r="F136" s="1">
        <v>99221</v>
      </c>
      <c r="G136" s="1" t="s">
        <v>177</v>
      </c>
      <c r="H136" s="4">
        <v>208</v>
      </c>
      <c r="I136" s="4">
        <v>194</v>
      </c>
      <c r="J136" s="1" t="s">
        <v>17</v>
      </c>
      <c r="K136" s="1" t="s">
        <v>29</v>
      </c>
      <c r="L136" s="1" t="s">
        <v>62</v>
      </c>
      <c r="M136" s="1" t="s">
        <v>35</v>
      </c>
      <c r="N136" s="1" t="s">
        <v>21</v>
      </c>
      <c r="O136" s="1" t="s">
        <v>18</v>
      </c>
    </row>
    <row r="137" spans="1:15" x14ac:dyDescent="0.25">
      <c r="A137" s="1" t="s">
        <v>300</v>
      </c>
      <c r="B137" s="1">
        <v>8429416</v>
      </c>
      <c r="C137" s="1">
        <v>2106524593</v>
      </c>
      <c r="D137" s="2">
        <v>45452</v>
      </c>
      <c r="E137" s="4">
        <v>372</v>
      </c>
      <c r="F137" s="1">
        <v>99214</v>
      </c>
      <c r="G137" s="1" t="s">
        <v>82</v>
      </c>
      <c r="H137" s="4">
        <v>275</v>
      </c>
      <c r="I137" s="4">
        <v>228</v>
      </c>
      <c r="J137" s="1" t="s">
        <v>17</v>
      </c>
      <c r="K137" s="1" t="s">
        <v>33</v>
      </c>
      <c r="L137" s="1" t="s">
        <v>62</v>
      </c>
      <c r="M137" s="1" t="s">
        <v>20</v>
      </c>
      <c r="N137" s="1" t="s">
        <v>29</v>
      </c>
      <c r="O137" s="1" t="s">
        <v>22</v>
      </c>
    </row>
    <row r="138" spans="1:15" x14ac:dyDescent="0.25">
      <c r="A138" s="1" t="s">
        <v>301</v>
      </c>
      <c r="B138" s="1">
        <v>9292091499</v>
      </c>
      <c r="C138" s="1">
        <v>496612565</v>
      </c>
      <c r="D138" s="2" t="s">
        <v>171</v>
      </c>
      <c r="E138" s="4">
        <v>131</v>
      </c>
      <c r="F138" s="1">
        <v>99233</v>
      </c>
      <c r="G138" s="1" t="s">
        <v>302</v>
      </c>
      <c r="H138" s="4">
        <v>99</v>
      </c>
      <c r="I138" s="4">
        <v>95</v>
      </c>
      <c r="J138" s="1" t="s">
        <v>17</v>
      </c>
      <c r="K138" s="1" t="s">
        <v>33</v>
      </c>
      <c r="L138" s="1" t="s">
        <v>27</v>
      </c>
      <c r="M138" s="1" t="s">
        <v>35</v>
      </c>
      <c r="N138" s="1" t="s">
        <v>22</v>
      </c>
      <c r="O138" s="1" t="s">
        <v>29</v>
      </c>
    </row>
    <row r="139" spans="1:15" x14ac:dyDescent="0.25">
      <c r="A139" s="1" t="s">
        <v>303</v>
      </c>
      <c r="B139" s="1">
        <v>474022366</v>
      </c>
      <c r="C139" s="1">
        <v>2775995537</v>
      </c>
      <c r="D139" s="2">
        <v>45482</v>
      </c>
      <c r="E139" s="4">
        <v>156</v>
      </c>
      <c r="F139" s="1">
        <v>99214</v>
      </c>
      <c r="G139" s="1" t="s">
        <v>138</v>
      </c>
      <c r="H139" s="4">
        <v>136</v>
      </c>
      <c r="I139" s="4">
        <v>110</v>
      </c>
      <c r="J139" s="1" t="s">
        <v>26</v>
      </c>
      <c r="K139" s="1" t="s">
        <v>29</v>
      </c>
      <c r="L139" s="1" t="s">
        <v>27</v>
      </c>
      <c r="M139" s="1" t="s">
        <v>20</v>
      </c>
      <c r="N139" s="1" t="s">
        <v>22</v>
      </c>
      <c r="O139" s="1" t="s">
        <v>22</v>
      </c>
    </row>
    <row r="140" spans="1:15" x14ac:dyDescent="0.25">
      <c r="A140" s="1" t="s">
        <v>304</v>
      </c>
      <c r="B140" s="1">
        <v>4232257828</v>
      </c>
      <c r="C140" s="1">
        <v>5366162993</v>
      </c>
      <c r="D140" s="2" t="s">
        <v>67</v>
      </c>
      <c r="E140" s="4">
        <v>382</v>
      </c>
      <c r="F140" s="1">
        <v>99221</v>
      </c>
      <c r="G140" s="1" t="s">
        <v>183</v>
      </c>
      <c r="H140" s="4">
        <v>239</v>
      </c>
      <c r="I140" s="4">
        <v>207</v>
      </c>
      <c r="J140" s="1" t="s">
        <v>17</v>
      </c>
      <c r="K140" s="1" t="s">
        <v>18</v>
      </c>
      <c r="L140" s="1" t="s">
        <v>19</v>
      </c>
      <c r="M140" s="1" t="s">
        <v>20</v>
      </c>
      <c r="N140" s="1" t="s">
        <v>29</v>
      </c>
      <c r="O140" s="1" t="s">
        <v>22</v>
      </c>
    </row>
    <row r="141" spans="1:15" x14ac:dyDescent="0.25">
      <c r="A141" s="1" t="s">
        <v>305</v>
      </c>
      <c r="B141" s="1">
        <v>6713002923</v>
      </c>
      <c r="C141" s="1">
        <v>3225331986</v>
      </c>
      <c r="D141" s="2" t="s">
        <v>306</v>
      </c>
      <c r="E141" s="4">
        <v>435</v>
      </c>
      <c r="F141" s="1">
        <v>99213</v>
      </c>
      <c r="G141" s="1" t="s">
        <v>16</v>
      </c>
      <c r="H141" s="4">
        <v>315</v>
      </c>
      <c r="I141" s="4">
        <v>268</v>
      </c>
      <c r="J141" s="1" t="s">
        <v>17</v>
      </c>
      <c r="K141" s="1" t="s">
        <v>33</v>
      </c>
      <c r="L141" s="1" t="s">
        <v>34</v>
      </c>
      <c r="M141" s="1" t="s">
        <v>20</v>
      </c>
      <c r="N141" s="1" t="s">
        <v>28</v>
      </c>
      <c r="O141" s="1" t="s">
        <v>18</v>
      </c>
    </row>
    <row r="142" spans="1:15" x14ac:dyDescent="0.25">
      <c r="A142" s="1" t="s">
        <v>307</v>
      </c>
      <c r="B142" s="1">
        <v>8522016271</v>
      </c>
      <c r="C142" s="1">
        <v>5301842400</v>
      </c>
      <c r="D142" s="2" t="s">
        <v>107</v>
      </c>
      <c r="E142" s="4">
        <v>351</v>
      </c>
      <c r="F142" s="1">
        <v>99223</v>
      </c>
      <c r="G142" s="1" t="s">
        <v>88</v>
      </c>
      <c r="H142" s="4">
        <v>259</v>
      </c>
      <c r="I142" s="4">
        <v>232</v>
      </c>
      <c r="J142" s="1" t="s">
        <v>17</v>
      </c>
      <c r="K142" s="1" t="s">
        <v>33</v>
      </c>
      <c r="L142" s="1" t="s">
        <v>39</v>
      </c>
      <c r="M142" s="1" t="s">
        <v>35</v>
      </c>
      <c r="N142" s="1" t="s">
        <v>29</v>
      </c>
      <c r="O142" s="1" t="s">
        <v>18</v>
      </c>
    </row>
    <row r="143" spans="1:15" x14ac:dyDescent="0.25">
      <c r="A143" s="1" t="s">
        <v>308</v>
      </c>
      <c r="B143" s="1">
        <v>5370701135</v>
      </c>
      <c r="C143" s="1">
        <v>1549886899</v>
      </c>
      <c r="D143" s="2" t="s">
        <v>124</v>
      </c>
      <c r="E143" s="4">
        <v>244</v>
      </c>
      <c r="F143" s="1">
        <v>99215</v>
      </c>
      <c r="G143" s="1" t="s">
        <v>129</v>
      </c>
      <c r="H143" s="4">
        <v>212</v>
      </c>
      <c r="I143" s="4">
        <v>183</v>
      </c>
      <c r="J143" s="1" t="s">
        <v>53</v>
      </c>
      <c r="K143" s="1" t="s">
        <v>29</v>
      </c>
      <c r="L143" s="1" t="s">
        <v>19</v>
      </c>
      <c r="M143" s="1" t="s">
        <v>35</v>
      </c>
      <c r="N143" s="1" t="s">
        <v>29</v>
      </c>
      <c r="O143" s="1" t="s">
        <v>18</v>
      </c>
    </row>
    <row r="144" spans="1:15" x14ac:dyDescent="0.25">
      <c r="A144" s="1" t="s">
        <v>309</v>
      </c>
      <c r="B144" s="1">
        <v>2062487711</v>
      </c>
      <c r="C144" s="1">
        <v>514376388</v>
      </c>
      <c r="D144" s="2">
        <v>45360</v>
      </c>
      <c r="E144" s="4">
        <v>188</v>
      </c>
      <c r="F144" s="1">
        <v>99214</v>
      </c>
      <c r="G144" s="1" t="s">
        <v>99</v>
      </c>
      <c r="H144" s="4">
        <v>166</v>
      </c>
      <c r="I144" s="4">
        <v>134</v>
      </c>
      <c r="J144" s="1" t="s">
        <v>26</v>
      </c>
      <c r="K144" s="1" t="s">
        <v>33</v>
      </c>
      <c r="L144" s="1" t="s">
        <v>19</v>
      </c>
      <c r="M144" s="1" t="s">
        <v>20</v>
      </c>
      <c r="N144" s="1" t="s">
        <v>49</v>
      </c>
      <c r="O144" s="1" t="s">
        <v>29</v>
      </c>
    </row>
    <row r="145" spans="1:15" x14ac:dyDescent="0.25">
      <c r="A145" s="1" t="s">
        <v>310</v>
      </c>
      <c r="B145" s="1">
        <v>2580515818</v>
      </c>
      <c r="C145" s="1">
        <v>8532057354</v>
      </c>
      <c r="D145" s="2" t="s">
        <v>311</v>
      </c>
      <c r="E145" s="4">
        <v>409</v>
      </c>
      <c r="F145" s="1">
        <v>99232</v>
      </c>
      <c r="G145" s="1" t="s">
        <v>71</v>
      </c>
      <c r="H145" s="4">
        <v>326</v>
      </c>
      <c r="I145" s="4">
        <v>269</v>
      </c>
      <c r="J145" s="1" t="s">
        <v>17</v>
      </c>
      <c r="K145" s="1" t="s">
        <v>29</v>
      </c>
      <c r="L145" s="1" t="s">
        <v>117</v>
      </c>
      <c r="M145" s="1" t="s">
        <v>35</v>
      </c>
      <c r="N145" s="1" t="s">
        <v>28</v>
      </c>
      <c r="O145" s="1" t="s">
        <v>29</v>
      </c>
    </row>
    <row r="146" spans="1:15" x14ac:dyDescent="0.25">
      <c r="A146" s="1" t="s">
        <v>312</v>
      </c>
      <c r="B146" s="1">
        <v>7851524311</v>
      </c>
      <c r="C146" s="1">
        <v>3647650457</v>
      </c>
      <c r="D146" s="2" t="s">
        <v>313</v>
      </c>
      <c r="E146" s="4">
        <v>178</v>
      </c>
      <c r="F146" s="1">
        <v>99214</v>
      </c>
      <c r="G146" s="1" t="s">
        <v>206</v>
      </c>
      <c r="H146" s="4">
        <v>140</v>
      </c>
      <c r="I146" s="4">
        <v>137</v>
      </c>
      <c r="J146" s="1" t="s">
        <v>53</v>
      </c>
      <c r="K146" s="1" t="s">
        <v>29</v>
      </c>
      <c r="L146" s="1" t="s">
        <v>45</v>
      </c>
      <c r="M146" s="1" t="s">
        <v>20</v>
      </c>
      <c r="N146" s="1" t="s">
        <v>29</v>
      </c>
      <c r="O146" s="1" t="s">
        <v>29</v>
      </c>
    </row>
    <row r="147" spans="1:15" x14ac:dyDescent="0.25">
      <c r="A147" s="1" t="s">
        <v>314</v>
      </c>
      <c r="B147" s="1">
        <v>6132207362</v>
      </c>
      <c r="C147" s="1">
        <v>8928639891</v>
      </c>
      <c r="D147" s="2" t="s">
        <v>37</v>
      </c>
      <c r="E147" s="4">
        <v>396</v>
      </c>
      <c r="F147" s="1">
        <v>99221</v>
      </c>
      <c r="G147" s="1" t="s">
        <v>85</v>
      </c>
      <c r="H147" s="4">
        <v>263</v>
      </c>
      <c r="I147" s="4">
        <v>220</v>
      </c>
      <c r="J147" s="1" t="s">
        <v>26</v>
      </c>
      <c r="K147" s="1" t="s">
        <v>33</v>
      </c>
      <c r="L147" s="1" t="s">
        <v>62</v>
      </c>
      <c r="M147" s="1" t="s">
        <v>35</v>
      </c>
      <c r="N147" s="1" t="s">
        <v>22</v>
      </c>
      <c r="O147" s="1" t="s">
        <v>22</v>
      </c>
    </row>
    <row r="148" spans="1:15" x14ac:dyDescent="0.25">
      <c r="A148" s="1" t="s">
        <v>315</v>
      </c>
      <c r="B148" s="1">
        <v>7507051181</v>
      </c>
      <c r="C148" s="1">
        <v>6374394200</v>
      </c>
      <c r="D148" s="2" t="s">
        <v>316</v>
      </c>
      <c r="E148" s="4">
        <v>434</v>
      </c>
      <c r="F148" s="1">
        <v>99213</v>
      </c>
      <c r="G148" s="1" t="s">
        <v>99</v>
      </c>
      <c r="H148" s="4">
        <v>333</v>
      </c>
      <c r="I148" s="4">
        <v>272</v>
      </c>
      <c r="J148" s="1" t="s">
        <v>26</v>
      </c>
      <c r="K148" s="1" t="s">
        <v>18</v>
      </c>
      <c r="L148" s="1" t="s">
        <v>65</v>
      </c>
      <c r="M148" s="1" t="s">
        <v>35</v>
      </c>
      <c r="N148" s="1" t="s">
        <v>22</v>
      </c>
      <c r="O148" s="1" t="s">
        <v>29</v>
      </c>
    </row>
    <row r="149" spans="1:15" x14ac:dyDescent="0.25">
      <c r="A149" s="1" t="s">
        <v>317</v>
      </c>
      <c r="B149" s="1">
        <v>7216154539</v>
      </c>
      <c r="C149" s="1">
        <v>3554519096</v>
      </c>
      <c r="D149" s="2">
        <v>45300</v>
      </c>
      <c r="E149" s="4">
        <v>251</v>
      </c>
      <c r="F149" s="1">
        <v>99215</v>
      </c>
      <c r="G149" s="1" t="s">
        <v>153</v>
      </c>
      <c r="H149" s="4">
        <v>206</v>
      </c>
      <c r="I149" s="4">
        <v>198</v>
      </c>
      <c r="J149" s="1" t="s">
        <v>17</v>
      </c>
      <c r="K149" s="1" t="s">
        <v>18</v>
      </c>
      <c r="L149" s="1" t="s">
        <v>19</v>
      </c>
      <c r="M149" s="1" t="s">
        <v>20</v>
      </c>
      <c r="N149" s="1" t="s">
        <v>49</v>
      </c>
      <c r="O149" s="1" t="s">
        <v>22</v>
      </c>
    </row>
    <row r="150" spans="1:15" x14ac:dyDescent="0.25">
      <c r="A150" s="1" t="s">
        <v>318</v>
      </c>
      <c r="B150" s="1">
        <v>1191852769</v>
      </c>
      <c r="C150" s="1">
        <v>3896716396</v>
      </c>
      <c r="D150" s="2" t="s">
        <v>276</v>
      </c>
      <c r="E150" s="4">
        <v>365</v>
      </c>
      <c r="F150" s="1">
        <v>99213</v>
      </c>
      <c r="G150" s="1" t="s">
        <v>48</v>
      </c>
      <c r="H150" s="4">
        <v>289</v>
      </c>
      <c r="I150" s="4">
        <v>233</v>
      </c>
      <c r="J150" s="1" t="s">
        <v>32</v>
      </c>
      <c r="K150" s="1" t="s">
        <v>33</v>
      </c>
      <c r="L150" s="1" t="s">
        <v>39</v>
      </c>
      <c r="M150" s="1" t="s">
        <v>35</v>
      </c>
      <c r="N150" s="1" t="s">
        <v>28</v>
      </c>
      <c r="O150" s="1" t="s">
        <v>22</v>
      </c>
    </row>
    <row r="151" spans="1:15" x14ac:dyDescent="0.25">
      <c r="A151" s="1" t="s">
        <v>319</v>
      </c>
      <c r="B151" s="1">
        <v>2394073426</v>
      </c>
      <c r="C151" s="1">
        <v>8111972544</v>
      </c>
      <c r="D151" s="2">
        <v>45574</v>
      </c>
      <c r="E151" s="4">
        <v>214</v>
      </c>
      <c r="F151" s="1">
        <v>99215</v>
      </c>
      <c r="G151" s="1" t="s">
        <v>204</v>
      </c>
      <c r="H151" s="4">
        <v>155</v>
      </c>
      <c r="I151" s="4">
        <v>139</v>
      </c>
      <c r="J151" s="1" t="s">
        <v>53</v>
      </c>
      <c r="K151" s="1" t="s">
        <v>18</v>
      </c>
      <c r="L151" s="1" t="s">
        <v>27</v>
      </c>
      <c r="M151" s="1" t="s">
        <v>20</v>
      </c>
      <c r="N151" s="1" t="s">
        <v>22</v>
      </c>
      <c r="O151" s="1" t="s">
        <v>29</v>
      </c>
    </row>
    <row r="152" spans="1:15" x14ac:dyDescent="0.25">
      <c r="A152" s="1" t="s">
        <v>320</v>
      </c>
      <c r="B152" s="1">
        <v>7216892619</v>
      </c>
      <c r="C152" s="1">
        <v>8474448865</v>
      </c>
      <c r="D152" s="2">
        <v>45358</v>
      </c>
      <c r="E152" s="4">
        <v>115</v>
      </c>
      <c r="F152" s="1">
        <v>99231</v>
      </c>
      <c r="G152" s="1" t="s">
        <v>321</v>
      </c>
      <c r="H152" s="4">
        <v>97</v>
      </c>
      <c r="I152" s="4">
        <v>94</v>
      </c>
      <c r="J152" s="1" t="s">
        <v>26</v>
      </c>
      <c r="K152" s="1" t="s">
        <v>33</v>
      </c>
      <c r="L152" s="1" t="s">
        <v>65</v>
      </c>
      <c r="M152" s="1" t="s">
        <v>35</v>
      </c>
      <c r="N152" s="1" t="s">
        <v>28</v>
      </c>
      <c r="O152" s="1" t="s">
        <v>29</v>
      </c>
    </row>
    <row r="153" spans="1:15" x14ac:dyDescent="0.25">
      <c r="A153" s="1" t="s">
        <v>322</v>
      </c>
      <c r="B153" s="1">
        <v>3397635546</v>
      </c>
      <c r="C153" s="1">
        <v>5196707653</v>
      </c>
      <c r="D153" s="2">
        <v>45634</v>
      </c>
      <c r="E153" s="4">
        <v>381</v>
      </c>
      <c r="F153" s="1">
        <v>99238</v>
      </c>
      <c r="G153" s="1" t="s">
        <v>302</v>
      </c>
      <c r="H153" s="4">
        <v>285</v>
      </c>
      <c r="I153" s="4">
        <v>242</v>
      </c>
      <c r="J153" s="1" t="s">
        <v>32</v>
      </c>
      <c r="K153" s="1" t="s">
        <v>18</v>
      </c>
      <c r="L153" s="1" t="s">
        <v>19</v>
      </c>
      <c r="M153" s="1" t="s">
        <v>20</v>
      </c>
      <c r="N153" s="1" t="s">
        <v>29</v>
      </c>
      <c r="O153" s="1" t="s">
        <v>29</v>
      </c>
    </row>
    <row r="154" spans="1:15" x14ac:dyDescent="0.25">
      <c r="A154" s="1" t="s">
        <v>323</v>
      </c>
      <c r="B154" s="1">
        <v>8466303274</v>
      </c>
      <c r="C154" s="1">
        <v>1515174964</v>
      </c>
      <c r="D154" s="2" t="s">
        <v>67</v>
      </c>
      <c r="E154" s="4">
        <v>203</v>
      </c>
      <c r="F154" s="1">
        <v>99231</v>
      </c>
      <c r="G154" s="1" t="s">
        <v>158</v>
      </c>
      <c r="H154" s="4">
        <v>157</v>
      </c>
      <c r="I154" s="4">
        <v>139</v>
      </c>
      <c r="J154" s="1" t="s">
        <v>32</v>
      </c>
      <c r="K154" s="1" t="s">
        <v>18</v>
      </c>
      <c r="L154" s="1" t="s">
        <v>27</v>
      </c>
      <c r="M154" s="1" t="s">
        <v>35</v>
      </c>
      <c r="N154" s="1" t="s">
        <v>22</v>
      </c>
      <c r="O154" s="1" t="s">
        <v>22</v>
      </c>
    </row>
    <row r="155" spans="1:15" x14ac:dyDescent="0.25">
      <c r="A155" s="1" t="s">
        <v>324</v>
      </c>
      <c r="B155" s="1">
        <v>3135780005</v>
      </c>
      <c r="C155" s="1">
        <v>2586729711</v>
      </c>
      <c r="D155" s="2" t="s">
        <v>259</v>
      </c>
      <c r="E155" s="4">
        <v>139</v>
      </c>
      <c r="F155" s="1">
        <v>99238</v>
      </c>
      <c r="G155" s="1" t="s">
        <v>31</v>
      </c>
      <c r="H155" s="4">
        <v>118</v>
      </c>
      <c r="I155" s="4">
        <v>100</v>
      </c>
      <c r="J155" s="1" t="s">
        <v>17</v>
      </c>
      <c r="K155" s="1" t="s">
        <v>33</v>
      </c>
      <c r="L155" s="1" t="s">
        <v>117</v>
      </c>
      <c r="M155" s="1" t="s">
        <v>20</v>
      </c>
      <c r="N155" s="1" t="s">
        <v>28</v>
      </c>
      <c r="O155" s="1" t="s">
        <v>18</v>
      </c>
    </row>
    <row r="156" spans="1:15" x14ac:dyDescent="0.25">
      <c r="A156" s="1" t="s">
        <v>325</v>
      </c>
      <c r="B156" s="1">
        <v>9884264767</v>
      </c>
      <c r="C156" s="1">
        <v>1316033874</v>
      </c>
      <c r="D156" s="2" t="s">
        <v>81</v>
      </c>
      <c r="E156" s="4">
        <v>498</v>
      </c>
      <c r="F156" s="1">
        <v>99214</v>
      </c>
      <c r="G156" s="1" t="s">
        <v>326</v>
      </c>
      <c r="H156" s="4">
        <v>308</v>
      </c>
      <c r="I156" s="4">
        <v>304</v>
      </c>
      <c r="J156" s="1" t="s">
        <v>26</v>
      </c>
      <c r="K156" s="1" t="s">
        <v>33</v>
      </c>
      <c r="L156" s="1" t="s">
        <v>45</v>
      </c>
      <c r="M156" s="1" t="s">
        <v>35</v>
      </c>
      <c r="N156" s="1" t="s">
        <v>29</v>
      </c>
      <c r="O156" s="1" t="s">
        <v>22</v>
      </c>
    </row>
    <row r="157" spans="1:15" x14ac:dyDescent="0.25">
      <c r="A157" s="1" t="s">
        <v>327</v>
      </c>
      <c r="B157" s="1">
        <v>5301271867</v>
      </c>
      <c r="C157" s="1">
        <v>9360609927</v>
      </c>
      <c r="D157" s="2">
        <v>45391</v>
      </c>
      <c r="E157" s="4">
        <v>292</v>
      </c>
      <c r="F157" s="1">
        <v>99233</v>
      </c>
      <c r="G157" s="1" t="s">
        <v>328</v>
      </c>
      <c r="H157" s="4">
        <v>232</v>
      </c>
      <c r="I157" s="4">
        <v>207</v>
      </c>
      <c r="J157" s="1" t="s">
        <v>32</v>
      </c>
      <c r="K157" s="1" t="s">
        <v>18</v>
      </c>
      <c r="L157" s="1" t="s">
        <v>45</v>
      </c>
      <c r="M157" s="1" t="s">
        <v>35</v>
      </c>
      <c r="N157" s="1" t="s">
        <v>29</v>
      </c>
      <c r="O157" s="1" t="s">
        <v>29</v>
      </c>
    </row>
    <row r="158" spans="1:15" x14ac:dyDescent="0.25">
      <c r="A158" s="1" t="s">
        <v>329</v>
      </c>
      <c r="B158" s="1">
        <v>6358288206</v>
      </c>
      <c r="C158" s="1">
        <v>3347790516</v>
      </c>
      <c r="D158" s="2">
        <v>45356</v>
      </c>
      <c r="E158" s="4">
        <v>144</v>
      </c>
      <c r="F158" s="1">
        <v>99238</v>
      </c>
      <c r="G158" s="1" t="s">
        <v>330</v>
      </c>
      <c r="H158" s="4">
        <v>129</v>
      </c>
      <c r="I158" s="4">
        <v>110</v>
      </c>
      <c r="J158" s="1" t="s">
        <v>53</v>
      </c>
      <c r="K158" s="1" t="s">
        <v>33</v>
      </c>
      <c r="L158" s="1" t="s">
        <v>39</v>
      </c>
      <c r="M158" s="1" t="s">
        <v>20</v>
      </c>
      <c r="N158" s="1" t="s">
        <v>43</v>
      </c>
      <c r="O158" s="1" t="s">
        <v>18</v>
      </c>
    </row>
    <row r="159" spans="1:15" x14ac:dyDescent="0.25">
      <c r="A159" s="1" t="s">
        <v>331</v>
      </c>
      <c r="B159" s="1">
        <v>6218708524</v>
      </c>
      <c r="C159" s="1">
        <v>2444468779</v>
      </c>
      <c r="D159" s="2" t="s">
        <v>242</v>
      </c>
      <c r="E159" s="4">
        <v>216</v>
      </c>
      <c r="F159" s="1">
        <v>99222</v>
      </c>
      <c r="G159" s="1" t="s">
        <v>108</v>
      </c>
      <c r="H159" s="4">
        <v>137</v>
      </c>
      <c r="I159" s="4">
        <v>113</v>
      </c>
      <c r="J159" s="1" t="s">
        <v>53</v>
      </c>
      <c r="K159" s="1" t="s">
        <v>33</v>
      </c>
      <c r="L159" s="1" t="s">
        <v>39</v>
      </c>
      <c r="M159" s="1" t="s">
        <v>20</v>
      </c>
      <c r="N159" s="1" t="s">
        <v>49</v>
      </c>
      <c r="O159" s="1" t="s">
        <v>18</v>
      </c>
    </row>
    <row r="160" spans="1:15" x14ac:dyDescent="0.25">
      <c r="A160" s="1" t="s">
        <v>332</v>
      </c>
      <c r="B160" s="1">
        <v>9696153952</v>
      </c>
      <c r="C160" s="1">
        <v>3647485316</v>
      </c>
      <c r="D160" s="2" t="s">
        <v>239</v>
      </c>
      <c r="E160" s="4">
        <v>430</v>
      </c>
      <c r="F160" s="1">
        <v>99215</v>
      </c>
      <c r="G160" s="1" t="s">
        <v>57</v>
      </c>
      <c r="H160" s="4">
        <v>280</v>
      </c>
      <c r="I160" s="4">
        <v>230</v>
      </c>
      <c r="J160" s="1" t="s">
        <v>26</v>
      </c>
      <c r="K160" s="1" t="s">
        <v>29</v>
      </c>
      <c r="L160" s="1" t="s">
        <v>39</v>
      </c>
      <c r="M160" s="1" t="s">
        <v>20</v>
      </c>
      <c r="N160" s="1" t="s">
        <v>28</v>
      </c>
      <c r="O160" s="1" t="s">
        <v>22</v>
      </c>
    </row>
    <row r="161" spans="1:15" x14ac:dyDescent="0.25">
      <c r="A161" s="1" t="s">
        <v>333</v>
      </c>
      <c r="B161" s="1">
        <v>5590936414</v>
      </c>
      <c r="C161" s="1">
        <v>7312949682</v>
      </c>
      <c r="D161" s="2" t="s">
        <v>334</v>
      </c>
      <c r="E161" s="4">
        <v>145</v>
      </c>
      <c r="F161" s="1">
        <v>99238</v>
      </c>
      <c r="G161" s="1" t="s">
        <v>328</v>
      </c>
      <c r="H161" s="4">
        <v>95</v>
      </c>
      <c r="I161" s="4">
        <v>83</v>
      </c>
      <c r="J161" s="1" t="s">
        <v>26</v>
      </c>
      <c r="K161" s="1" t="s">
        <v>18</v>
      </c>
      <c r="L161" s="1" t="s">
        <v>19</v>
      </c>
      <c r="M161" s="1" t="s">
        <v>20</v>
      </c>
      <c r="N161" s="1" t="s">
        <v>49</v>
      </c>
      <c r="O161" s="1" t="s">
        <v>29</v>
      </c>
    </row>
    <row r="162" spans="1:15" x14ac:dyDescent="0.25">
      <c r="A162" s="1" t="s">
        <v>335</v>
      </c>
      <c r="B162" s="1">
        <v>7981724362</v>
      </c>
      <c r="C162" s="1">
        <v>5059821073</v>
      </c>
      <c r="D162" s="2">
        <v>45479</v>
      </c>
      <c r="E162" s="4">
        <v>371</v>
      </c>
      <c r="F162" s="1">
        <v>99214</v>
      </c>
      <c r="G162" s="1" t="s">
        <v>302</v>
      </c>
      <c r="H162" s="4">
        <v>264</v>
      </c>
      <c r="I162" s="4">
        <v>226</v>
      </c>
      <c r="J162" s="1" t="s">
        <v>53</v>
      </c>
      <c r="K162" s="1" t="s">
        <v>29</v>
      </c>
      <c r="L162" s="1" t="s">
        <v>34</v>
      </c>
      <c r="M162" s="1" t="s">
        <v>35</v>
      </c>
      <c r="N162" s="1" t="s">
        <v>21</v>
      </c>
      <c r="O162" s="1" t="s">
        <v>22</v>
      </c>
    </row>
    <row r="163" spans="1:15" x14ac:dyDescent="0.25">
      <c r="A163" s="1" t="s">
        <v>336</v>
      </c>
      <c r="B163" s="1">
        <v>5779906232</v>
      </c>
      <c r="C163" s="1">
        <v>6484108966</v>
      </c>
      <c r="D163" s="2" t="s">
        <v>276</v>
      </c>
      <c r="E163" s="4">
        <v>351</v>
      </c>
      <c r="F163" s="1">
        <v>99213</v>
      </c>
      <c r="G163" s="1" t="s">
        <v>179</v>
      </c>
      <c r="H163" s="4">
        <v>302</v>
      </c>
      <c r="I163" s="4">
        <v>262</v>
      </c>
      <c r="J163" s="1" t="s">
        <v>32</v>
      </c>
      <c r="K163" s="1" t="s">
        <v>18</v>
      </c>
      <c r="L163" s="1" t="s">
        <v>62</v>
      </c>
      <c r="M163" s="1" t="s">
        <v>20</v>
      </c>
      <c r="N163" s="1" t="s">
        <v>21</v>
      </c>
      <c r="O163" s="1" t="s">
        <v>18</v>
      </c>
    </row>
    <row r="164" spans="1:15" x14ac:dyDescent="0.25">
      <c r="A164" s="1" t="s">
        <v>337</v>
      </c>
      <c r="B164" s="1">
        <v>9045277825</v>
      </c>
      <c r="C164" s="1">
        <v>3393310841</v>
      </c>
      <c r="D164" s="2" t="s">
        <v>338</v>
      </c>
      <c r="E164" s="4">
        <v>324</v>
      </c>
      <c r="F164" s="1">
        <v>99215</v>
      </c>
      <c r="G164" s="1" t="s">
        <v>339</v>
      </c>
      <c r="H164" s="4">
        <v>287</v>
      </c>
      <c r="I164" s="4">
        <v>248</v>
      </c>
      <c r="J164" s="1" t="s">
        <v>53</v>
      </c>
      <c r="K164" s="1" t="s">
        <v>29</v>
      </c>
      <c r="L164" s="1" t="s">
        <v>34</v>
      </c>
      <c r="M164" s="1" t="s">
        <v>20</v>
      </c>
      <c r="N164" s="1" t="s">
        <v>49</v>
      </c>
      <c r="O164" s="1" t="s">
        <v>18</v>
      </c>
    </row>
    <row r="165" spans="1:15" x14ac:dyDescent="0.25">
      <c r="A165" s="1" t="s">
        <v>340</v>
      </c>
      <c r="B165" s="1">
        <v>4661238640</v>
      </c>
      <c r="C165" s="1">
        <v>6031974567</v>
      </c>
      <c r="D165" s="2" t="s">
        <v>145</v>
      </c>
      <c r="E165" s="4">
        <v>292</v>
      </c>
      <c r="F165" s="1">
        <v>99222</v>
      </c>
      <c r="G165" s="1" t="s">
        <v>132</v>
      </c>
      <c r="H165" s="4">
        <v>207</v>
      </c>
      <c r="I165" s="4">
        <v>204</v>
      </c>
      <c r="J165" s="1" t="s">
        <v>26</v>
      </c>
      <c r="K165" s="1" t="s">
        <v>18</v>
      </c>
      <c r="L165" s="1" t="s">
        <v>62</v>
      </c>
      <c r="M165" s="1" t="s">
        <v>20</v>
      </c>
      <c r="N165" s="1" t="s">
        <v>49</v>
      </c>
      <c r="O165" s="1" t="s">
        <v>18</v>
      </c>
    </row>
    <row r="166" spans="1:15" x14ac:dyDescent="0.25">
      <c r="A166" s="1" t="s">
        <v>341</v>
      </c>
      <c r="B166" s="1">
        <v>337273433</v>
      </c>
      <c r="C166" s="1">
        <v>5547781047</v>
      </c>
      <c r="D166" s="2" t="s">
        <v>342</v>
      </c>
      <c r="E166" s="4">
        <v>316</v>
      </c>
      <c r="F166" s="1">
        <v>99238</v>
      </c>
      <c r="G166" s="1" t="s">
        <v>169</v>
      </c>
      <c r="H166" s="4">
        <v>234</v>
      </c>
      <c r="I166" s="4">
        <v>189</v>
      </c>
      <c r="J166" s="1" t="s">
        <v>26</v>
      </c>
      <c r="K166" s="1" t="s">
        <v>29</v>
      </c>
      <c r="L166" s="1" t="s">
        <v>39</v>
      </c>
      <c r="M166" s="1" t="s">
        <v>35</v>
      </c>
      <c r="N166" s="1" t="s">
        <v>49</v>
      </c>
      <c r="O166" s="1" t="s">
        <v>29</v>
      </c>
    </row>
    <row r="167" spans="1:15" x14ac:dyDescent="0.25">
      <c r="A167" s="1" t="s">
        <v>343</v>
      </c>
      <c r="B167" s="1">
        <v>6431344157</v>
      </c>
      <c r="C167" s="1">
        <v>5993745339</v>
      </c>
      <c r="D167" s="2" t="s">
        <v>344</v>
      </c>
      <c r="E167" s="4">
        <v>440</v>
      </c>
      <c r="F167" s="1">
        <v>99232</v>
      </c>
      <c r="G167" s="1" t="s">
        <v>302</v>
      </c>
      <c r="H167" s="4">
        <v>383</v>
      </c>
      <c r="I167" s="4">
        <v>375</v>
      </c>
      <c r="J167" s="1" t="s">
        <v>53</v>
      </c>
      <c r="K167" s="1" t="s">
        <v>18</v>
      </c>
      <c r="L167" s="1" t="s">
        <v>65</v>
      </c>
      <c r="M167" s="1" t="s">
        <v>20</v>
      </c>
      <c r="N167" s="1" t="s">
        <v>28</v>
      </c>
      <c r="O167" s="1" t="s">
        <v>22</v>
      </c>
    </row>
    <row r="168" spans="1:15" x14ac:dyDescent="0.25">
      <c r="A168" s="1" t="s">
        <v>345</v>
      </c>
      <c r="B168" s="1">
        <v>3413935783</v>
      </c>
      <c r="C168" s="1">
        <v>2971910898</v>
      </c>
      <c r="D168" s="2" t="s">
        <v>67</v>
      </c>
      <c r="E168" s="4">
        <v>358</v>
      </c>
      <c r="F168" s="1">
        <v>99231</v>
      </c>
      <c r="G168" s="1" t="s">
        <v>74</v>
      </c>
      <c r="H168" s="4">
        <v>305</v>
      </c>
      <c r="I168" s="4">
        <v>285</v>
      </c>
      <c r="J168" s="1" t="s">
        <v>17</v>
      </c>
      <c r="K168" s="1" t="s">
        <v>29</v>
      </c>
      <c r="L168" s="1" t="s">
        <v>62</v>
      </c>
      <c r="M168" s="1" t="s">
        <v>35</v>
      </c>
      <c r="N168" s="1" t="s">
        <v>28</v>
      </c>
      <c r="O168" s="1" t="s">
        <v>22</v>
      </c>
    </row>
    <row r="169" spans="1:15" x14ac:dyDescent="0.25">
      <c r="A169" s="1" t="s">
        <v>346</v>
      </c>
      <c r="B169" s="1">
        <v>2258945845</v>
      </c>
      <c r="C169" s="1">
        <v>8678989979</v>
      </c>
      <c r="D169" s="2" t="s">
        <v>110</v>
      </c>
      <c r="E169" s="4">
        <v>364</v>
      </c>
      <c r="F169" s="1">
        <v>99214</v>
      </c>
      <c r="G169" s="1" t="s">
        <v>162</v>
      </c>
      <c r="H169" s="4">
        <v>302</v>
      </c>
      <c r="I169" s="4">
        <v>271</v>
      </c>
      <c r="J169" s="1" t="s">
        <v>17</v>
      </c>
      <c r="K169" s="1" t="s">
        <v>29</v>
      </c>
      <c r="L169" s="1" t="s">
        <v>45</v>
      </c>
      <c r="M169" s="1" t="s">
        <v>35</v>
      </c>
      <c r="N169" s="1" t="s">
        <v>28</v>
      </c>
      <c r="O169" s="1" t="s">
        <v>22</v>
      </c>
    </row>
    <row r="170" spans="1:15" x14ac:dyDescent="0.25">
      <c r="A170" s="1" t="s">
        <v>347</v>
      </c>
      <c r="B170" s="1">
        <v>1023375494</v>
      </c>
      <c r="C170" s="1">
        <v>9657695754</v>
      </c>
      <c r="D170" s="2" t="s">
        <v>131</v>
      </c>
      <c r="E170" s="4">
        <v>264</v>
      </c>
      <c r="F170" s="1">
        <v>99232</v>
      </c>
      <c r="G170" s="1" t="s">
        <v>348</v>
      </c>
      <c r="H170" s="4">
        <v>219</v>
      </c>
      <c r="I170" s="4">
        <v>199</v>
      </c>
      <c r="J170" s="1" t="s">
        <v>26</v>
      </c>
      <c r="K170" s="1" t="s">
        <v>29</v>
      </c>
      <c r="L170" s="1" t="s">
        <v>19</v>
      </c>
      <c r="M170" s="1" t="s">
        <v>35</v>
      </c>
      <c r="N170" s="1" t="s">
        <v>22</v>
      </c>
      <c r="O170" s="1" t="s">
        <v>22</v>
      </c>
    </row>
    <row r="171" spans="1:15" x14ac:dyDescent="0.25">
      <c r="A171" s="1" t="s">
        <v>349</v>
      </c>
      <c r="B171" s="1">
        <v>6912374401</v>
      </c>
      <c r="C171" s="1">
        <v>4655168538</v>
      </c>
      <c r="D171" s="2" t="s">
        <v>47</v>
      </c>
      <c r="E171" s="4">
        <v>250</v>
      </c>
      <c r="F171" s="1">
        <v>99221</v>
      </c>
      <c r="G171" s="1" t="s">
        <v>350</v>
      </c>
      <c r="H171" s="4">
        <v>191</v>
      </c>
      <c r="I171" s="4">
        <v>178</v>
      </c>
      <c r="J171" s="1" t="s">
        <v>17</v>
      </c>
      <c r="K171" s="1" t="s">
        <v>18</v>
      </c>
      <c r="L171" s="1" t="s">
        <v>45</v>
      </c>
      <c r="M171" s="1" t="s">
        <v>35</v>
      </c>
      <c r="N171" s="1" t="s">
        <v>28</v>
      </c>
      <c r="O171" s="1" t="s">
        <v>29</v>
      </c>
    </row>
    <row r="172" spans="1:15" x14ac:dyDescent="0.25">
      <c r="A172" s="1" t="s">
        <v>351</v>
      </c>
      <c r="B172" s="1">
        <v>8991511345</v>
      </c>
      <c r="C172" s="1">
        <v>6620050831</v>
      </c>
      <c r="D172" s="2">
        <v>45632</v>
      </c>
      <c r="E172" s="4">
        <v>441</v>
      </c>
      <c r="F172" s="1">
        <v>99238</v>
      </c>
      <c r="G172" s="1" t="s">
        <v>172</v>
      </c>
      <c r="H172" s="4">
        <v>311</v>
      </c>
      <c r="I172" s="4">
        <v>311</v>
      </c>
      <c r="J172" s="1" t="s">
        <v>32</v>
      </c>
      <c r="K172" s="1" t="s">
        <v>29</v>
      </c>
      <c r="L172" s="1" t="s">
        <v>62</v>
      </c>
      <c r="M172" s="1" t="s">
        <v>20</v>
      </c>
      <c r="N172" s="1" t="s">
        <v>22</v>
      </c>
      <c r="O172" s="1" t="s">
        <v>18</v>
      </c>
    </row>
    <row r="173" spans="1:15" x14ac:dyDescent="0.25">
      <c r="A173" s="1" t="s">
        <v>352</v>
      </c>
      <c r="B173" s="1">
        <v>3888546118</v>
      </c>
      <c r="C173" s="1">
        <v>9766574978</v>
      </c>
      <c r="D173" s="2" t="s">
        <v>198</v>
      </c>
      <c r="E173" s="4">
        <v>153</v>
      </c>
      <c r="F173" s="1">
        <v>99213</v>
      </c>
      <c r="G173" s="1" t="s">
        <v>353</v>
      </c>
      <c r="H173" s="4">
        <v>116</v>
      </c>
      <c r="I173" s="4">
        <v>106</v>
      </c>
      <c r="J173" s="1" t="s">
        <v>17</v>
      </c>
      <c r="K173" s="1" t="s">
        <v>18</v>
      </c>
      <c r="L173" s="1" t="s">
        <v>45</v>
      </c>
      <c r="M173" s="1" t="s">
        <v>35</v>
      </c>
      <c r="N173" s="1" t="s">
        <v>49</v>
      </c>
      <c r="O173" s="1" t="s">
        <v>22</v>
      </c>
    </row>
    <row r="174" spans="1:15" x14ac:dyDescent="0.25">
      <c r="A174" s="1" t="s">
        <v>354</v>
      </c>
      <c r="B174" s="1">
        <v>882460491</v>
      </c>
      <c r="C174" s="1">
        <v>5740866838</v>
      </c>
      <c r="D174" s="2" t="s">
        <v>355</v>
      </c>
      <c r="E174" s="4">
        <v>205</v>
      </c>
      <c r="F174" s="1">
        <v>99221</v>
      </c>
      <c r="G174" s="1" t="s">
        <v>356</v>
      </c>
      <c r="H174" s="4">
        <v>157</v>
      </c>
      <c r="I174" s="4">
        <v>139</v>
      </c>
      <c r="J174" s="1" t="s">
        <v>32</v>
      </c>
      <c r="K174" s="1" t="s">
        <v>18</v>
      </c>
      <c r="L174" s="1" t="s">
        <v>27</v>
      </c>
      <c r="M174" s="1" t="s">
        <v>35</v>
      </c>
      <c r="N174" s="1" t="s">
        <v>43</v>
      </c>
      <c r="O174" s="1" t="s">
        <v>29</v>
      </c>
    </row>
    <row r="175" spans="1:15" x14ac:dyDescent="0.25">
      <c r="A175" s="1" t="s">
        <v>357</v>
      </c>
      <c r="B175" s="1">
        <v>8619597301</v>
      </c>
      <c r="C175" s="1">
        <v>4552578542</v>
      </c>
      <c r="D175" s="2">
        <v>45540</v>
      </c>
      <c r="E175" s="4">
        <v>154</v>
      </c>
      <c r="F175" s="1">
        <v>99222</v>
      </c>
      <c r="G175" s="1" t="s">
        <v>169</v>
      </c>
      <c r="H175" s="4">
        <v>117</v>
      </c>
      <c r="I175" s="4">
        <v>103</v>
      </c>
      <c r="J175" s="1" t="s">
        <v>32</v>
      </c>
      <c r="K175" s="1" t="s">
        <v>29</v>
      </c>
      <c r="L175" s="1" t="s">
        <v>62</v>
      </c>
      <c r="M175" s="1" t="s">
        <v>35</v>
      </c>
      <c r="N175" s="1" t="s">
        <v>28</v>
      </c>
      <c r="O175" s="1" t="s">
        <v>18</v>
      </c>
    </row>
    <row r="176" spans="1:15" x14ac:dyDescent="0.25">
      <c r="A176" s="1" t="s">
        <v>358</v>
      </c>
      <c r="B176" s="1">
        <v>5577749071</v>
      </c>
      <c r="C176" s="1">
        <v>8116288647</v>
      </c>
      <c r="D176" s="2">
        <v>45327</v>
      </c>
      <c r="E176" s="4">
        <v>224</v>
      </c>
      <c r="F176" s="1">
        <v>99221</v>
      </c>
      <c r="G176" s="1" t="s">
        <v>359</v>
      </c>
      <c r="H176" s="4">
        <v>158</v>
      </c>
      <c r="I176" s="4">
        <v>133</v>
      </c>
      <c r="J176" s="1" t="s">
        <v>32</v>
      </c>
      <c r="K176" s="1" t="s">
        <v>29</v>
      </c>
      <c r="L176" s="1" t="s">
        <v>62</v>
      </c>
      <c r="M176" s="1" t="s">
        <v>20</v>
      </c>
      <c r="N176" s="1" t="s">
        <v>28</v>
      </c>
      <c r="O176" s="1" t="s">
        <v>18</v>
      </c>
    </row>
    <row r="177" spans="1:15" x14ac:dyDescent="0.25">
      <c r="A177" s="1" t="s">
        <v>360</v>
      </c>
      <c r="B177" s="1">
        <v>2684702899</v>
      </c>
      <c r="C177" s="1">
        <v>5808072665</v>
      </c>
      <c r="D177" s="2">
        <v>45417</v>
      </c>
      <c r="E177" s="4">
        <v>144</v>
      </c>
      <c r="F177" s="1">
        <v>99221</v>
      </c>
      <c r="G177" s="1" t="s">
        <v>61</v>
      </c>
      <c r="H177" s="4">
        <v>129</v>
      </c>
      <c r="I177" s="4">
        <v>106</v>
      </c>
      <c r="J177" s="1" t="s">
        <v>32</v>
      </c>
      <c r="K177" s="1" t="s">
        <v>18</v>
      </c>
      <c r="L177" s="1" t="s">
        <v>45</v>
      </c>
      <c r="M177" s="1" t="s">
        <v>20</v>
      </c>
      <c r="N177" s="1" t="s">
        <v>43</v>
      </c>
      <c r="O177" s="1" t="s">
        <v>22</v>
      </c>
    </row>
    <row r="178" spans="1:15" x14ac:dyDescent="0.25">
      <c r="A178" s="1" t="s">
        <v>361</v>
      </c>
      <c r="B178" s="1">
        <v>2608036521</v>
      </c>
      <c r="C178" s="1">
        <v>7546582330</v>
      </c>
      <c r="D178" s="2" t="s">
        <v>362</v>
      </c>
      <c r="E178" s="4">
        <v>121</v>
      </c>
      <c r="F178" s="1">
        <v>99213</v>
      </c>
      <c r="G178" s="1" t="s">
        <v>216</v>
      </c>
      <c r="H178" s="4">
        <v>87</v>
      </c>
      <c r="I178" s="4">
        <v>86</v>
      </c>
      <c r="J178" s="1" t="s">
        <v>32</v>
      </c>
      <c r="K178" s="1" t="s">
        <v>18</v>
      </c>
      <c r="L178" s="1" t="s">
        <v>117</v>
      </c>
      <c r="M178" s="1" t="s">
        <v>20</v>
      </c>
      <c r="N178" s="1" t="s">
        <v>43</v>
      </c>
      <c r="O178" s="1" t="s">
        <v>22</v>
      </c>
    </row>
    <row r="179" spans="1:15" x14ac:dyDescent="0.25">
      <c r="A179" s="1" t="s">
        <v>363</v>
      </c>
      <c r="B179" s="1">
        <v>8382365578</v>
      </c>
      <c r="C179" s="1">
        <v>1375759561</v>
      </c>
      <c r="D179" s="2" t="s">
        <v>334</v>
      </c>
      <c r="E179" s="4">
        <v>443</v>
      </c>
      <c r="F179" s="1">
        <v>99214</v>
      </c>
      <c r="G179" s="1" t="s">
        <v>25</v>
      </c>
      <c r="H179" s="4">
        <v>397</v>
      </c>
      <c r="I179" s="4">
        <v>394</v>
      </c>
      <c r="J179" s="1" t="s">
        <v>26</v>
      </c>
      <c r="K179" s="1" t="s">
        <v>18</v>
      </c>
      <c r="L179" s="1" t="s">
        <v>117</v>
      </c>
      <c r="M179" s="1" t="s">
        <v>35</v>
      </c>
      <c r="N179" s="1" t="s">
        <v>22</v>
      </c>
      <c r="O179" s="1" t="s">
        <v>22</v>
      </c>
    </row>
    <row r="180" spans="1:15" x14ac:dyDescent="0.25">
      <c r="A180" s="1" t="s">
        <v>364</v>
      </c>
      <c r="B180" s="1">
        <v>6012561378</v>
      </c>
      <c r="C180" s="1">
        <v>5908095915</v>
      </c>
      <c r="D180" s="2">
        <v>45573</v>
      </c>
      <c r="E180" s="4">
        <v>496</v>
      </c>
      <c r="F180" s="1">
        <v>99233</v>
      </c>
      <c r="G180" s="1" t="s">
        <v>113</v>
      </c>
      <c r="H180" s="4">
        <v>405</v>
      </c>
      <c r="I180" s="4">
        <v>346</v>
      </c>
      <c r="J180" s="1" t="s">
        <v>32</v>
      </c>
      <c r="K180" s="1" t="s">
        <v>29</v>
      </c>
      <c r="L180" s="1" t="s">
        <v>39</v>
      </c>
      <c r="M180" s="1" t="s">
        <v>20</v>
      </c>
      <c r="N180" s="1" t="s">
        <v>28</v>
      </c>
      <c r="O180" s="1" t="s">
        <v>18</v>
      </c>
    </row>
    <row r="181" spans="1:15" x14ac:dyDescent="0.25">
      <c r="A181" s="1" t="s">
        <v>365</v>
      </c>
      <c r="B181" s="1">
        <v>1448693427</v>
      </c>
      <c r="C181" s="1">
        <v>8007678093</v>
      </c>
      <c r="D181" s="2" t="s">
        <v>67</v>
      </c>
      <c r="E181" s="4">
        <v>148</v>
      </c>
      <c r="F181" s="1">
        <v>99214</v>
      </c>
      <c r="G181" s="1" t="s">
        <v>158</v>
      </c>
      <c r="H181" s="4">
        <v>96</v>
      </c>
      <c r="I181" s="4">
        <v>84</v>
      </c>
      <c r="J181" s="1" t="s">
        <v>32</v>
      </c>
      <c r="K181" s="1" t="s">
        <v>18</v>
      </c>
      <c r="L181" s="1" t="s">
        <v>117</v>
      </c>
      <c r="M181" s="1" t="s">
        <v>20</v>
      </c>
      <c r="N181" s="1" t="s">
        <v>22</v>
      </c>
      <c r="O181" s="1" t="s">
        <v>22</v>
      </c>
    </row>
    <row r="182" spans="1:15" x14ac:dyDescent="0.25">
      <c r="A182" s="1" t="s">
        <v>366</v>
      </c>
      <c r="B182" s="1">
        <v>3627070036</v>
      </c>
      <c r="C182" s="1">
        <v>6437832238</v>
      </c>
      <c r="D182" s="2" t="s">
        <v>252</v>
      </c>
      <c r="E182" s="4">
        <v>432</v>
      </c>
      <c r="F182" s="1">
        <v>99231</v>
      </c>
      <c r="G182" s="1" t="s">
        <v>90</v>
      </c>
      <c r="H182" s="4">
        <v>263</v>
      </c>
      <c r="I182" s="4">
        <v>231</v>
      </c>
      <c r="J182" s="1" t="s">
        <v>26</v>
      </c>
      <c r="K182" s="1" t="s">
        <v>18</v>
      </c>
      <c r="L182" s="1" t="s">
        <v>27</v>
      </c>
      <c r="M182" s="1" t="s">
        <v>20</v>
      </c>
      <c r="N182" s="1" t="s">
        <v>22</v>
      </c>
      <c r="O182" s="1" t="s">
        <v>22</v>
      </c>
    </row>
    <row r="183" spans="1:15" x14ac:dyDescent="0.25">
      <c r="A183" s="1" t="s">
        <v>367</v>
      </c>
      <c r="B183" s="1">
        <v>2730367924</v>
      </c>
      <c r="C183" s="1">
        <v>8293012528</v>
      </c>
      <c r="D183" s="2" t="s">
        <v>225</v>
      </c>
      <c r="E183" s="4">
        <v>428</v>
      </c>
      <c r="F183" s="1">
        <v>99213</v>
      </c>
      <c r="G183" s="1" t="s">
        <v>61</v>
      </c>
      <c r="H183" s="4">
        <v>350</v>
      </c>
      <c r="I183" s="4">
        <v>333</v>
      </c>
      <c r="J183" s="1" t="s">
        <v>17</v>
      </c>
      <c r="K183" s="1" t="s">
        <v>29</v>
      </c>
      <c r="L183" s="1" t="s">
        <v>62</v>
      </c>
      <c r="M183" s="1" t="s">
        <v>35</v>
      </c>
      <c r="N183" s="1" t="s">
        <v>29</v>
      </c>
      <c r="O183" s="1" t="s">
        <v>18</v>
      </c>
    </row>
    <row r="184" spans="1:15" x14ac:dyDescent="0.25">
      <c r="A184" s="1" t="s">
        <v>368</v>
      </c>
      <c r="B184" s="1">
        <v>9761933078</v>
      </c>
      <c r="C184" s="1">
        <v>2612404520</v>
      </c>
      <c r="D184" s="2" t="s">
        <v>276</v>
      </c>
      <c r="E184" s="4">
        <v>459</v>
      </c>
      <c r="F184" s="1">
        <v>99215</v>
      </c>
      <c r="G184" s="1" t="s">
        <v>16</v>
      </c>
      <c r="H184" s="4">
        <v>287</v>
      </c>
      <c r="I184" s="4">
        <v>230</v>
      </c>
      <c r="J184" s="1" t="s">
        <v>53</v>
      </c>
      <c r="K184" s="1" t="s">
        <v>33</v>
      </c>
      <c r="L184" s="1" t="s">
        <v>62</v>
      </c>
      <c r="M184" s="1" t="s">
        <v>20</v>
      </c>
      <c r="N184" s="1" t="s">
        <v>28</v>
      </c>
      <c r="O184" s="1" t="s">
        <v>22</v>
      </c>
    </row>
    <row r="185" spans="1:15" x14ac:dyDescent="0.25">
      <c r="A185" s="1" t="s">
        <v>369</v>
      </c>
      <c r="B185" s="1">
        <v>1696229134</v>
      </c>
      <c r="C185" s="1">
        <v>3378178612</v>
      </c>
      <c r="D185" s="2">
        <v>45358</v>
      </c>
      <c r="E185" s="4">
        <v>152</v>
      </c>
      <c r="F185" s="1">
        <v>99238</v>
      </c>
      <c r="G185" s="1" t="s">
        <v>127</v>
      </c>
      <c r="H185" s="4">
        <v>104</v>
      </c>
      <c r="I185" s="4">
        <v>86</v>
      </c>
      <c r="J185" s="1" t="s">
        <v>53</v>
      </c>
      <c r="K185" s="1" t="s">
        <v>29</v>
      </c>
      <c r="L185" s="1" t="s">
        <v>39</v>
      </c>
      <c r="M185" s="1" t="s">
        <v>35</v>
      </c>
      <c r="N185" s="1" t="s">
        <v>49</v>
      </c>
      <c r="O185" s="1" t="s">
        <v>18</v>
      </c>
    </row>
    <row r="186" spans="1:15" x14ac:dyDescent="0.25">
      <c r="A186" s="1" t="s">
        <v>370</v>
      </c>
      <c r="B186" s="1">
        <v>1745181757</v>
      </c>
      <c r="C186" s="1">
        <v>7333939603</v>
      </c>
      <c r="D186" s="2" t="s">
        <v>371</v>
      </c>
      <c r="E186" s="4">
        <v>355</v>
      </c>
      <c r="F186" s="1">
        <v>99238</v>
      </c>
      <c r="G186" s="1" t="s">
        <v>372</v>
      </c>
      <c r="H186" s="4">
        <v>225</v>
      </c>
      <c r="I186" s="4">
        <v>190</v>
      </c>
      <c r="J186" s="1" t="s">
        <v>17</v>
      </c>
      <c r="K186" s="1" t="s">
        <v>33</v>
      </c>
      <c r="L186" s="1" t="s">
        <v>39</v>
      </c>
      <c r="M186" s="1" t="s">
        <v>35</v>
      </c>
      <c r="N186" s="1" t="s">
        <v>21</v>
      </c>
      <c r="O186" s="1" t="s">
        <v>22</v>
      </c>
    </row>
    <row r="187" spans="1:15" x14ac:dyDescent="0.25">
      <c r="A187" s="1" t="s">
        <v>373</v>
      </c>
      <c r="B187" s="1">
        <v>8887244725</v>
      </c>
      <c r="C187" s="1">
        <v>9781272640</v>
      </c>
      <c r="D187" s="2">
        <v>45542</v>
      </c>
      <c r="E187" s="4">
        <v>288</v>
      </c>
      <c r="F187" s="1">
        <v>99233</v>
      </c>
      <c r="G187" s="1" t="s">
        <v>94</v>
      </c>
      <c r="H187" s="4">
        <v>202</v>
      </c>
      <c r="I187" s="4">
        <v>170</v>
      </c>
      <c r="J187" s="1" t="s">
        <v>32</v>
      </c>
      <c r="K187" s="1" t="s">
        <v>18</v>
      </c>
      <c r="L187" s="1" t="s">
        <v>117</v>
      </c>
      <c r="M187" s="1" t="s">
        <v>20</v>
      </c>
      <c r="N187" s="1" t="s">
        <v>21</v>
      </c>
      <c r="O187" s="1" t="s">
        <v>22</v>
      </c>
    </row>
    <row r="188" spans="1:15" x14ac:dyDescent="0.25">
      <c r="A188" s="1" t="s">
        <v>374</v>
      </c>
      <c r="B188" s="1">
        <v>1723768177</v>
      </c>
      <c r="C188" s="1">
        <v>8350856305</v>
      </c>
      <c r="D188" s="2">
        <v>45300</v>
      </c>
      <c r="E188" s="4">
        <v>176</v>
      </c>
      <c r="F188" s="1">
        <v>99213</v>
      </c>
      <c r="G188" s="1" t="s">
        <v>350</v>
      </c>
      <c r="H188" s="4">
        <v>126</v>
      </c>
      <c r="I188" s="4">
        <v>106</v>
      </c>
      <c r="J188" s="1" t="s">
        <v>53</v>
      </c>
      <c r="K188" s="1" t="s">
        <v>33</v>
      </c>
      <c r="L188" s="1" t="s">
        <v>39</v>
      </c>
      <c r="M188" s="1" t="s">
        <v>20</v>
      </c>
      <c r="N188" s="1" t="s">
        <v>28</v>
      </c>
      <c r="O188" s="1" t="s">
        <v>18</v>
      </c>
    </row>
    <row r="189" spans="1:15" x14ac:dyDescent="0.25">
      <c r="A189" s="1" t="s">
        <v>375</v>
      </c>
      <c r="B189" s="1">
        <v>3352303460</v>
      </c>
      <c r="C189" s="1">
        <v>2504414103</v>
      </c>
      <c r="D189" s="2" t="s">
        <v>188</v>
      </c>
      <c r="E189" s="4">
        <v>212</v>
      </c>
      <c r="F189" s="1">
        <v>99221</v>
      </c>
      <c r="G189" s="1" t="s">
        <v>82</v>
      </c>
      <c r="H189" s="4">
        <v>159</v>
      </c>
      <c r="I189" s="4">
        <v>135</v>
      </c>
      <c r="J189" s="1" t="s">
        <v>26</v>
      </c>
      <c r="K189" s="1" t="s">
        <v>18</v>
      </c>
      <c r="L189" s="1" t="s">
        <v>34</v>
      </c>
      <c r="M189" s="1" t="s">
        <v>20</v>
      </c>
      <c r="N189" s="1" t="s">
        <v>21</v>
      </c>
      <c r="O189" s="1" t="s">
        <v>18</v>
      </c>
    </row>
    <row r="190" spans="1:15" x14ac:dyDescent="0.25">
      <c r="A190" s="1" t="s">
        <v>376</v>
      </c>
      <c r="B190" s="1">
        <v>3666892635</v>
      </c>
      <c r="C190" s="1">
        <v>4746989996</v>
      </c>
      <c r="D190" s="2">
        <v>45358</v>
      </c>
      <c r="E190" s="4">
        <v>158</v>
      </c>
      <c r="F190" s="1">
        <v>99215</v>
      </c>
      <c r="G190" s="1" t="s">
        <v>140</v>
      </c>
      <c r="H190" s="4">
        <v>112</v>
      </c>
      <c r="I190" s="4">
        <v>105</v>
      </c>
      <c r="J190" s="1" t="s">
        <v>32</v>
      </c>
      <c r="K190" s="1" t="s">
        <v>18</v>
      </c>
      <c r="L190" s="1" t="s">
        <v>19</v>
      </c>
      <c r="M190" s="1" t="s">
        <v>20</v>
      </c>
      <c r="N190" s="1" t="s">
        <v>22</v>
      </c>
      <c r="O190" s="1" t="s">
        <v>29</v>
      </c>
    </row>
    <row r="191" spans="1:15" x14ac:dyDescent="0.25">
      <c r="A191" s="1" t="s">
        <v>377</v>
      </c>
      <c r="B191" s="1">
        <v>2376734593</v>
      </c>
      <c r="C191" s="1">
        <v>9774821986</v>
      </c>
      <c r="D191" s="2" t="s">
        <v>87</v>
      </c>
      <c r="E191" s="4">
        <v>361</v>
      </c>
      <c r="F191" s="1">
        <v>99215</v>
      </c>
      <c r="G191" s="1" t="s">
        <v>234</v>
      </c>
      <c r="H191" s="4">
        <v>290</v>
      </c>
      <c r="I191" s="4">
        <v>233</v>
      </c>
      <c r="J191" s="1" t="s">
        <v>53</v>
      </c>
      <c r="K191" s="1" t="s">
        <v>18</v>
      </c>
      <c r="L191" s="1" t="s">
        <v>39</v>
      </c>
      <c r="M191" s="1" t="s">
        <v>20</v>
      </c>
      <c r="N191" s="1" t="s">
        <v>28</v>
      </c>
      <c r="O191" s="1" t="s">
        <v>22</v>
      </c>
    </row>
    <row r="192" spans="1:15" x14ac:dyDescent="0.25">
      <c r="A192" s="1" t="s">
        <v>378</v>
      </c>
      <c r="B192" s="1">
        <v>4828356854</v>
      </c>
      <c r="C192" s="1">
        <v>2161577053</v>
      </c>
      <c r="D192" s="2" t="s">
        <v>311</v>
      </c>
      <c r="E192" s="4">
        <v>351</v>
      </c>
      <c r="F192" s="1">
        <v>99214</v>
      </c>
      <c r="G192" s="1" t="s">
        <v>158</v>
      </c>
      <c r="H192" s="4">
        <v>311</v>
      </c>
      <c r="I192" s="4">
        <v>308</v>
      </c>
      <c r="J192" s="1" t="s">
        <v>26</v>
      </c>
      <c r="K192" s="1" t="s">
        <v>18</v>
      </c>
      <c r="L192" s="1" t="s">
        <v>117</v>
      </c>
      <c r="M192" s="1" t="s">
        <v>20</v>
      </c>
      <c r="N192" s="1" t="s">
        <v>43</v>
      </c>
      <c r="O192" s="1" t="s">
        <v>22</v>
      </c>
    </row>
    <row r="193" spans="1:15" x14ac:dyDescent="0.25">
      <c r="A193" s="1" t="s">
        <v>379</v>
      </c>
      <c r="B193" s="1">
        <v>4795867288</v>
      </c>
      <c r="C193" s="1">
        <v>9759993201</v>
      </c>
      <c r="D193" s="2" t="s">
        <v>213</v>
      </c>
      <c r="E193" s="4">
        <v>410</v>
      </c>
      <c r="F193" s="1">
        <v>99238</v>
      </c>
      <c r="G193" s="1" t="s">
        <v>76</v>
      </c>
      <c r="H193" s="4">
        <v>336</v>
      </c>
      <c r="I193" s="4">
        <v>275</v>
      </c>
      <c r="J193" s="1" t="s">
        <v>53</v>
      </c>
      <c r="K193" s="1" t="s">
        <v>18</v>
      </c>
      <c r="L193" s="1" t="s">
        <v>34</v>
      </c>
      <c r="M193" s="1" t="s">
        <v>20</v>
      </c>
      <c r="N193" s="1" t="s">
        <v>49</v>
      </c>
      <c r="O193" s="1" t="s">
        <v>22</v>
      </c>
    </row>
    <row r="194" spans="1:15" x14ac:dyDescent="0.25">
      <c r="A194" s="1" t="s">
        <v>380</v>
      </c>
      <c r="B194" s="1">
        <v>5901329561</v>
      </c>
      <c r="C194" s="1">
        <v>8170215789</v>
      </c>
      <c r="D194" s="2" t="s">
        <v>131</v>
      </c>
      <c r="E194" s="4">
        <v>149</v>
      </c>
      <c r="F194" s="1">
        <v>99231</v>
      </c>
      <c r="G194" s="1" t="s">
        <v>209</v>
      </c>
      <c r="H194" s="4">
        <v>116</v>
      </c>
      <c r="I194" s="4">
        <v>98</v>
      </c>
      <c r="J194" s="1" t="s">
        <v>26</v>
      </c>
      <c r="K194" s="1" t="s">
        <v>18</v>
      </c>
      <c r="L194" s="1" t="s">
        <v>62</v>
      </c>
      <c r="M194" s="1" t="s">
        <v>35</v>
      </c>
      <c r="N194" s="1" t="s">
        <v>21</v>
      </c>
      <c r="O194" s="1" t="s">
        <v>22</v>
      </c>
    </row>
    <row r="195" spans="1:15" x14ac:dyDescent="0.25">
      <c r="A195" s="1" t="s">
        <v>381</v>
      </c>
      <c r="B195" s="1">
        <v>341965448</v>
      </c>
      <c r="C195" s="1">
        <v>3179392054</v>
      </c>
      <c r="D195" s="2" t="s">
        <v>276</v>
      </c>
      <c r="E195" s="4">
        <v>234</v>
      </c>
      <c r="F195" s="1">
        <v>99214</v>
      </c>
      <c r="G195" s="1" t="s">
        <v>206</v>
      </c>
      <c r="H195" s="4">
        <v>157</v>
      </c>
      <c r="I195" s="4">
        <v>130</v>
      </c>
      <c r="J195" s="1" t="s">
        <v>32</v>
      </c>
      <c r="K195" s="1" t="s">
        <v>29</v>
      </c>
      <c r="L195" s="1" t="s">
        <v>19</v>
      </c>
      <c r="M195" s="1" t="s">
        <v>35</v>
      </c>
      <c r="N195" s="1" t="s">
        <v>28</v>
      </c>
      <c r="O195" s="1" t="s">
        <v>22</v>
      </c>
    </row>
    <row r="196" spans="1:15" x14ac:dyDescent="0.25">
      <c r="A196" s="1" t="s">
        <v>382</v>
      </c>
      <c r="B196" s="1">
        <v>9271966642</v>
      </c>
      <c r="C196" s="1">
        <v>7903926678</v>
      </c>
      <c r="D196" s="2" t="s">
        <v>47</v>
      </c>
      <c r="E196" s="4">
        <v>254</v>
      </c>
      <c r="F196" s="1">
        <v>99238</v>
      </c>
      <c r="G196" s="1" t="s">
        <v>383</v>
      </c>
      <c r="H196" s="4">
        <v>193</v>
      </c>
      <c r="I196" s="4">
        <v>177</v>
      </c>
      <c r="J196" s="1" t="s">
        <v>26</v>
      </c>
      <c r="K196" s="1" t="s">
        <v>29</v>
      </c>
      <c r="L196" s="1" t="s">
        <v>19</v>
      </c>
      <c r="M196" s="1" t="s">
        <v>20</v>
      </c>
      <c r="N196" s="1" t="s">
        <v>29</v>
      </c>
      <c r="O196" s="1" t="s">
        <v>18</v>
      </c>
    </row>
    <row r="197" spans="1:15" x14ac:dyDescent="0.25">
      <c r="A197" s="1" t="s">
        <v>384</v>
      </c>
      <c r="B197" s="1">
        <v>8941101270</v>
      </c>
      <c r="C197" s="1">
        <v>8609829647</v>
      </c>
      <c r="D197" s="2" t="s">
        <v>213</v>
      </c>
      <c r="E197" s="4">
        <v>140</v>
      </c>
      <c r="F197" s="1">
        <v>99214</v>
      </c>
      <c r="G197" s="1" t="s">
        <v>385</v>
      </c>
      <c r="H197" s="4">
        <v>113</v>
      </c>
      <c r="I197" s="4">
        <v>94</v>
      </c>
      <c r="J197" s="1" t="s">
        <v>53</v>
      </c>
      <c r="K197" s="1" t="s">
        <v>33</v>
      </c>
      <c r="L197" s="1" t="s">
        <v>19</v>
      </c>
      <c r="M197" s="1" t="s">
        <v>35</v>
      </c>
      <c r="N197" s="1" t="s">
        <v>28</v>
      </c>
      <c r="O197" s="1" t="s">
        <v>18</v>
      </c>
    </row>
    <row r="198" spans="1:15" x14ac:dyDescent="0.25">
      <c r="A198" s="1" t="s">
        <v>386</v>
      </c>
      <c r="B198" s="1">
        <v>7185877275</v>
      </c>
      <c r="C198" s="1">
        <v>6539725479</v>
      </c>
      <c r="D198" s="2">
        <v>45631</v>
      </c>
      <c r="E198" s="4">
        <v>352</v>
      </c>
      <c r="F198" s="1">
        <v>99214</v>
      </c>
      <c r="G198" s="1" t="s">
        <v>289</v>
      </c>
      <c r="H198" s="4">
        <v>252</v>
      </c>
      <c r="I198" s="4">
        <v>227</v>
      </c>
      <c r="J198" s="1" t="s">
        <v>32</v>
      </c>
      <c r="K198" s="1" t="s">
        <v>33</v>
      </c>
      <c r="L198" s="1" t="s">
        <v>19</v>
      </c>
      <c r="M198" s="1" t="s">
        <v>20</v>
      </c>
      <c r="N198" s="1" t="s">
        <v>49</v>
      </c>
      <c r="O198" s="1" t="s">
        <v>29</v>
      </c>
    </row>
    <row r="199" spans="1:15" x14ac:dyDescent="0.25">
      <c r="A199" s="1" t="s">
        <v>387</v>
      </c>
      <c r="B199" s="1">
        <v>3122841345</v>
      </c>
      <c r="C199" s="1">
        <v>9165645206</v>
      </c>
      <c r="D199" s="2" t="s">
        <v>101</v>
      </c>
      <c r="E199" s="4">
        <v>359</v>
      </c>
      <c r="F199" s="1">
        <v>99221</v>
      </c>
      <c r="G199" s="1" t="s">
        <v>61</v>
      </c>
      <c r="H199" s="4">
        <v>260</v>
      </c>
      <c r="I199" s="4">
        <v>227</v>
      </c>
      <c r="J199" s="1" t="s">
        <v>26</v>
      </c>
      <c r="K199" s="1" t="s">
        <v>18</v>
      </c>
      <c r="L199" s="1" t="s">
        <v>45</v>
      </c>
      <c r="M199" s="1" t="s">
        <v>35</v>
      </c>
      <c r="N199" s="1" t="s">
        <v>29</v>
      </c>
      <c r="O199" s="1" t="s">
        <v>29</v>
      </c>
    </row>
    <row r="200" spans="1:15" x14ac:dyDescent="0.25">
      <c r="A200" s="1" t="s">
        <v>388</v>
      </c>
      <c r="B200" s="1">
        <v>2325369510</v>
      </c>
      <c r="C200" s="1">
        <v>9752551327</v>
      </c>
      <c r="D200" s="2" t="s">
        <v>389</v>
      </c>
      <c r="E200" s="4">
        <v>205</v>
      </c>
      <c r="F200" s="1">
        <v>99221</v>
      </c>
      <c r="G200" s="1" t="s">
        <v>172</v>
      </c>
      <c r="H200" s="4">
        <v>129</v>
      </c>
      <c r="I200" s="4">
        <v>113</v>
      </c>
      <c r="J200" s="1" t="s">
        <v>53</v>
      </c>
      <c r="K200" s="1" t="s">
        <v>33</v>
      </c>
      <c r="L200" s="1" t="s">
        <v>19</v>
      </c>
      <c r="M200" s="1" t="s">
        <v>20</v>
      </c>
      <c r="N200" s="1" t="s">
        <v>22</v>
      </c>
      <c r="O200" s="1" t="s">
        <v>18</v>
      </c>
    </row>
    <row r="201" spans="1:15" x14ac:dyDescent="0.25">
      <c r="A201" s="1" t="s">
        <v>390</v>
      </c>
      <c r="B201" s="1">
        <v>226054765</v>
      </c>
      <c r="C201" s="1">
        <v>6853034876</v>
      </c>
      <c r="D201" s="2" t="s">
        <v>255</v>
      </c>
      <c r="E201" s="4">
        <v>211</v>
      </c>
      <c r="F201" s="1">
        <v>99222</v>
      </c>
      <c r="G201" s="1" t="s">
        <v>64</v>
      </c>
      <c r="H201" s="4">
        <v>138</v>
      </c>
      <c r="I201" s="4">
        <v>127</v>
      </c>
      <c r="J201" s="1" t="s">
        <v>32</v>
      </c>
      <c r="K201" s="1" t="s">
        <v>18</v>
      </c>
      <c r="L201" s="1" t="s">
        <v>62</v>
      </c>
      <c r="M201" s="1" t="s">
        <v>35</v>
      </c>
      <c r="N201" s="1" t="s">
        <v>28</v>
      </c>
      <c r="O201" s="1" t="s">
        <v>22</v>
      </c>
    </row>
    <row r="202" spans="1:15" x14ac:dyDescent="0.25">
      <c r="A202" s="1" t="s">
        <v>391</v>
      </c>
      <c r="B202" s="1">
        <v>9932025373</v>
      </c>
      <c r="C202" s="1">
        <v>1875889716</v>
      </c>
      <c r="D202" s="2">
        <v>45540</v>
      </c>
      <c r="E202" s="4">
        <v>107</v>
      </c>
      <c r="F202" s="1">
        <v>99215</v>
      </c>
      <c r="G202" s="1" t="s">
        <v>61</v>
      </c>
      <c r="H202" s="4">
        <v>82</v>
      </c>
      <c r="I202" s="4">
        <v>78</v>
      </c>
      <c r="J202" s="1" t="s">
        <v>17</v>
      </c>
      <c r="K202" s="1" t="s">
        <v>33</v>
      </c>
      <c r="L202" s="1" t="s">
        <v>39</v>
      </c>
      <c r="M202" s="1" t="s">
        <v>20</v>
      </c>
      <c r="N202" s="1" t="s">
        <v>22</v>
      </c>
      <c r="O202" s="1" t="s">
        <v>29</v>
      </c>
    </row>
    <row r="203" spans="1:15" x14ac:dyDescent="0.25">
      <c r="A203" s="1" t="s">
        <v>392</v>
      </c>
      <c r="B203" s="1">
        <v>6365307113</v>
      </c>
      <c r="C203" s="1">
        <v>2343189144</v>
      </c>
      <c r="D203" s="2" t="s">
        <v>41</v>
      </c>
      <c r="E203" s="4">
        <v>182</v>
      </c>
      <c r="F203" s="1">
        <v>99215</v>
      </c>
      <c r="G203" s="1" t="s">
        <v>48</v>
      </c>
      <c r="H203" s="4">
        <v>138</v>
      </c>
      <c r="I203" s="4">
        <v>123</v>
      </c>
      <c r="J203" s="1" t="s">
        <v>32</v>
      </c>
      <c r="K203" s="1" t="s">
        <v>18</v>
      </c>
      <c r="L203" s="1" t="s">
        <v>39</v>
      </c>
      <c r="M203" s="1" t="s">
        <v>20</v>
      </c>
      <c r="N203" s="1" t="s">
        <v>21</v>
      </c>
      <c r="O203" s="1" t="s">
        <v>29</v>
      </c>
    </row>
    <row r="204" spans="1:15" x14ac:dyDescent="0.25">
      <c r="A204" s="1" t="s">
        <v>393</v>
      </c>
      <c r="B204" s="1">
        <v>8143419395</v>
      </c>
      <c r="C204" s="1">
        <v>69035867</v>
      </c>
      <c r="D204" s="2" t="s">
        <v>394</v>
      </c>
      <c r="E204" s="4">
        <v>495</v>
      </c>
      <c r="F204" s="1">
        <v>99238</v>
      </c>
      <c r="G204" s="1" t="s">
        <v>298</v>
      </c>
      <c r="H204" s="4">
        <v>372</v>
      </c>
      <c r="I204" s="4">
        <v>320</v>
      </c>
      <c r="J204" s="1" t="s">
        <v>32</v>
      </c>
      <c r="K204" s="1" t="s">
        <v>29</v>
      </c>
      <c r="L204" s="1" t="s">
        <v>34</v>
      </c>
      <c r="M204" s="1" t="s">
        <v>35</v>
      </c>
      <c r="N204" s="1" t="s">
        <v>21</v>
      </c>
      <c r="O204" s="1" t="s">
        <v>22</v>
      </c>
    </row>
    <row r="205" spans="1:15" x14ac:dyDescent="0.25">
      <c r="A205" s="1" t="s">
        <v>395</v>
      </c>
      <c r="B205" s="1">
        <v>2840627397</v>
      </c>
      <c r="C205" s="1">
        <v>2339470503</v>
      </c>
      <c r="D205" s="2">
        <v>45601</v>
      </c>
      <c r="E205" s="4">
        <v>113</v>
      </c>
      <c r="F205" s="1">
        <v>99221</v>
      </c>
      <c r="G205" s="1" t="s">
        <v>326</v>
      </c>
      <c r="H205" s="4">
        <v>78</v>
      </c>
      <c r="I205" s="4">
        <v>72</v>
      </c>
      <c r="J205" s="1" t="s">
        <v>17</v>
      </c>
      <c r="K205" s="1" t="s">
        <v>33</v>
      </c>
      <c r="L205" s="1" t="s">
        <v>34</v>
      </c>
      <c r="M205" s="1" t="s">
        <v>20</v>
      </c>
      <c r="N205" s="1" t="s">
        <v>28</v>
      </c>
      <c r="O205" s="1" t="s">
        <v>29</v>
      </c>
    </row>
    <row r="206" spans="1:15" x14ac:dyDescent="0.25">
      <c r="A206" s="1" t="s">
        <v>396</v>
      </c>
      <c r="B206" s="1">
        <v>1899081171</v>
      </c>
      <c r="C206" s="1">
        <v>3736465905</v>
      </c>
      <c r="D206" s="2" t="s">
        <v>236</v>
      </c>
      <c r="E206" s="4">
        <v>418</v>
      </c>
      <c r="F206" s="1">
        <v>99223</v>
      </c>
      <c r="G206" s="1" t="s">
        <v>321</v>
      </c>
      <c r="H206" s="4">
        <v>326</v>
      </c>
      <c r="I206" s="4">
        <v>317</v>
      </c>
      <c r="J206" s="1" t="s">
        <v>53</v>
      </c>
      <c r="K206" s="1" t="s">
        <v>29</v>
      </c>
      <c r="L206" s="1" t="s">
        <v>45</v>
      </c>
      <c r="M206" s="1" t="s">
        <v>35</v>
      </c>
      <c r="N206" s="1" t="s">
        <v>28</v>
      </c>
      <c r="O206" s="1" t="s">
        <v>18</v>
      </c>
    </row>
    <row r="207" spans="1:15" x14ac:dyDescent="0.25">
      <c r="A207" s="1" t="s">
        <v>397</v>
      </c>
      <c r="B207" s="1">
        <v>4766670055</v>
      </c>
      <c r="C207" s="1">
        <v>7078540382</v>
      </c>
      <c r="D207" s="2" t="s">
        <v>112</v>
      </c>
      <c r="E207" s="4">
        <v>306</v>
      </c>
      <c r="F207" s="1">
        <v>99232</v>
      </c>
      <c r="G207" s="1" t="s">
        <v>31</v>
      </c>
      <c r="H207" s="4">
        <v>266</v>
      </c>
      <c r="I207" s="4">
        <v>248</v>
      </c>
      <c r="J207" s="1" t="s">
        <v>53</v>
      </c>
      <c r="K207" s="1" t="s">
        <v>29</v>
      </c>
      <c r="L207" s="1" t="s">
        <v>45</v>
      </c>
      <c r="M207" s="1" t="s">
        <v>20</v>
      </c>
      <c r="N207" s="1" t="s">
        <v>29</v>
      </c>
      <c r="O207" s="1" t="s">
        <v>29</v>
      </c>
    </row>
    <row r="208" spans="1:15" x14ac:dyDescent="0.25">
      <c r="A208" s="1" t="s">
        <v>398</v>
      </c>
      <c r="B208" s="1">
        <v>5161831992</v>
      </c>
      <c r="C208" s="1">
        <v>7180734565</v>
      </c>
      <c r="D208" s="2" t="s">
        <v>399</v>
      </c>
      <c r="E208" s="4">
        <v>236</v>
      </c>
      <c r="F208" s="1">
        <v>99214</v>
      </c>
      <c r="G208" s="1" t="s">
        <v>220</v>
      </c>
      <c r="H208" s="4">
        <v>198</v>
      </c>
      <c r="I208" s="4">
        <v>172</v>
      </c>
      <c r="J208" s="1" t="s">
        <v>26</v>
      </c>
      <c r="K208" s="1" t="s">
        <v>18</v>
      </c>
      <c r="L208" s="1" t="s">
        <v>27</v>
      </c>
      <c r="M208" s="1" t="s">
        <v>20</v>
      </c>
      <c r="N208" s="1" t="s">
        <v>21</v>
      </c>
      <c r="O208" s="1" t="s">
        <v>22</v>
      </c>
    </row>
    <row r="209" spans="1:15" x14ac:dyDescent="0.25">
      <c r="A209" s="1" t="s">
        <v>400</v>
      </c>
      <c r="B209" s="1">
        <v>9866509071</v>
      </c>
      <c r="C209" s="1">
        <v>1809356200</v>
      </c>
      <c r="D209" s="2">
        <v>45571</v>
      </c>
      <c r="E209" s="4">
        <v>437</v>
      </c>
      <c r="F209" s="1">
        <v>99215</v>
      </c>
      <c r="G209" s="1" t="s">
        <v>243</v>
      </c>
      <c r="H209" s="4">
        <v>269</v>
      </c>
      <c r="I209" s="4">
        <v>248</v>
      </c>
      <c r="J209" s="1" t="s">
        <v>53</v>
      </c>
      <c r="K209" s="1" t="s">
        <v>33</v>
      </c>
      <c r="L209" s="1" t="s">
        <v>19</v>
      </c>
      <c r="M209" s="1" t="s">
        <v>35</v>
      </c>
      <c r="N209" s="1" t="s">
        <v>22</v>
      </c>
      <c r="O209" s="1" t="s">
        <v>18</v>
      </c>
    </row>
    <row r="210" spans="1:15" x14ac:dyDescent="0.25">
      <c r="A210" s="1" t="s">
        <v>401</v>
      </c>
      <c r="B210" s="1">
        <v>3594389213</v>
      </c>
      <c r="C210" s="1">
        <v>3113601299</v>
      </c>
      <c r="D210" s="2" t="s">
        <v>402</v>
      </c>
      <c r="E210" s="4">
        <v>108</v>
      </c>
      <c r="F210" s="1">
        <v>99215</v>
      </c>
      <c r="G210" s="1" t="s">
        <v>102</v>
      </c>
      <c r="H210" s="4">
        <v>92</v>
      </c>
      <c r="I210" s="4">
        <v>91</v>
      </c>
      <c r="J210" s="1" t="s">
        <v>53</v>
      </c>
      <c r="K210" s="1" t="s">
        <v>33</v>
      </c>
      <c r="L210" s="1" t="s">
        <v>65</v>
      </c>
      <c r="M210" s="1" t="s">
        <v>20</v>
      </c>
      <c r="N210" s="1" t="s">
        <v>22</v>
      </c>
      <c r="O210" s="1" t="s">
        <v>29</v>
      </c>
    </row>
    <row r="211" spans="1:15" x14ac:dyDescent="0.25">
      <c r="A211" s="1" t="s">
        <v>403</v>
      </c>
      <c r="B211" s="1">
        <v>549977115</v>
      </c>
      <c r="C211" s="1">
        <v>3913444340</v>
      </c>
      <c r="D211" s="2">
        <v>45389</v>
      </c>
      <c r="E211" s="4">
        <v>354</v>
      </c>
      <c r="F211" s="1">
        <v>99214</v>
      </c>
      <c r="G211" s="1" t="s">
        <v>348</v>
      </c>
      <c r="H211" s="4">
        <v>218</v>
      </c>
      <c r="I211" s="4">
        <v>212</v>
      </c>
      <c r="J211" s="1" t="s">
        <v>17</v>
      </c>
      <c r="K211" s="1" t="s">
        <v>18</v>
      </c>
      <c r="L211" s="1" t="s">
        <v>27</v>
      </c>
      <c r="M211" s="1" t="s">
        <v>35</v>
      </c>
      <c r="N211" s="1" t="s">
        <v>29</v>
      </c>
      <c r="O211" s="1" t="s">
        <v>18</v>
      </c>
    </row>
    <row r="212" spans="1:15" x14ac:dyDescent="0.25">
      <c r="A212" s="1" t="s">
        <v>404</v>
      </c>
      <c r="B212" s="1">
        <v>8493823195</v>
      </c>
      <c r="C212" s="1">
        <v>9919663635</v>
      </c>
      <c r="D212" s="2" t="s">
        <v>405</v>
      </c>
      <c r="E212" s="4">
        <v>325</v>
      </c>
      <c r="F212" s="1">
        <v>99231</v>
      </c>
      <c r="G212" s="1" t="s">
        <v>353</v>
      </c>
      <c r="H212" s="4">
        <v>281</v>
      </c>
      <c r="I212" s="4">
        <v>257</v>
      </c>
      <c r="J212" s="1" t="s">
        <v>17</v>
      </c>
      <c r="K212" s="1" t="s">
        <v>18</v>
      </c>
      <c r="L212" s="1" t="s">
        <v>27</v>
      </c>
      <c r="M212" s="1" t="s">
        <v>20</v>
      </c>
      <c r="N212" s="1" t="s">
        <v>49</v>
      </c>
      <c r="O212" s="1" t="s">
        <v>18</v>
      </c>
    </row>
    <row r="213" spans="1:15" x14ac:dyDescent="0.25">
      <c r="A213" s="1" t="s">
        <v>406</v>
      </c>
      <c r="B213" s="1">
        <v>1798037143</v>
      </c>
      <c r="C213" s="1">
        <v>2576643386</v>
      </c>
      <c r="D213" s="2">
        <v>45420</v>
      </c>
      <c r="E213" s="4">
        <v>421</v>
      </c>
      <c r="F213" s="1">
        <v>99213</v>
      </c>
      <c r="G213" s="1" t="s">
        <v>209</v>
      </c>
      <c r="H213" s="4">
        <v>269</v>
      </c>
      <c r="I213" s="4">
        <v>229</v>
      </c>
      <c r="J213" s="1" t="s">
        <v>32</v>
      </c>
      <c r="K213" s="1" t="s">
        <v>18</v>
      </c>
      <c r="L213" s="1" t="s">
        <v>117</v>
      </c>
      <c r="M213" s="1" t="s">
        <v>35</v>
      </c>
      <c r="N213" s="1" t="s">
        <v>29</v>
      </c>
      <c r="O213" s="1" t="s">
        <v>18</v>
      </c>
    </row>
    <row r="214" spans="1:15" x14ac:dyDescent="0.25">
      <c r="A214" s="1" t="s">
        <v>407</v>
      </c>
      <c r="B214" s="1">
        <v>5658593746</v>
      </c>
      <c r="C214" s="1">
        <v>4027037581</v>
      </c>
      <c r="D214" s="2" t="s">
        <v>282</v>
      </c>
      <c r="E214" s="4">
        <v>456</v>
      </c>
      <c r="F214" s="1">
        <v>99238</v>
      </c>
      <c r="G214" s="1" t="s">
        <v>119</v>
      </c>
      <c r="H214" s="4">
        <v>379</v>
      </c>
      <c r="I214" s="4">
        <v>337</v>
      </c>
      <c r="J214" s="1" t="s">
        <v>32</v>
      </c>
      <c r="K214" s="1" t="s">
        <v>29</v>
      </c>
      <c r="L214" s="1" t="s">
        <v>62</v>
      </c>
      <c r="M214" s="1" t="s">
        <v>20</v>
      </c>
      <c r="N214" s="1" t="s">
        <v>21</v>
      </c>
      <c r="O214" s="1" t="s">
        <v>29</v>
      </c>
    </row>
    <row r="215" spans="1:15" x14ac:dyDescent="0.25">
      <c r="A215" s="1" t="s">
        <v>408</v>
      </c>
      <c r="B215" s="1">
        <v>6744823555</v>
      </c>
      <c r="C215" s="1">
        <v>6194960851</v>
      </c>
      <c r="D215" s="2" t="s">
        <v>409</v>
      </c>
      <c r="E215" s="4">
        <v>349</v>
      </c>
      <c r="F215" s="1">
        <v>99231</v>
      </c>
      <c r="G215" s="1" t="s">
        <v>55</v>
      </c>
      <c r="H215" s="4">
        <v>273</v>
      </c>
      <c r="I215" s="4">
        <v>267</v>
      </c>
      <c r="J215" s="1" t="s">
        <v>32</v>
      </c>
      <c r="K215" s="1" t="s">
        <v>18</v>
      </c>
      <c r="L215" s="1" t="s">
        <v>65</v>
      </c>
      <c r="M215" s="1" t="s">
        <v>35</v>
      </c>
      <c r="N215" s="1" t="s">
        <v>22</v>
      </c>
      <c r="O215" s="1" t="s">
        <v>22</v>
      </c>
    </row>
    <row r="216" spans="1:15" x14ac:dyDescent="0.25">
      <c r="A216" s="1" t="s">
        <v>410</v>
      </c>
      <c r="B216" s="1">
        <v>3517172899</v>
      </c>
      <c r="C216" s="1">
        <v>7461143000</v>
      </c>
      <c r="D216" s="2">
        <v>45357</v>
      </c>
      <c r="E216" s="4">
        <v>361</v>
      </c>
      <c r="F216" s="1">
        <v>99221</v>
      </c>
      <c r="G216" s="1" t="s">
        <v>74</v>
      </c>
      <c r="H216" s="4">
        <v>276</v>
      </c>
      <c r="I216" s="4">
        <v>242</v>
      </c>
      <c r="J216" s="1" t="s">
        <v>26</v>
      </c>
      <c r="K216" s="1" t="s">
        <v>33</v>
      </c>
      <c r="L216" s="1" t="s">
        <v>65</v>
      </c>
      <c r="M216" s="1" t="s">
        <v>35</v>
      </c>
      <c r="N216" s="1" t="s">
        <v>22</v>
      </c>
      <c r="O216" s="1" t="s">
        <v>22</v>
      </c>
    </row>
    <row r="217" spans="1:15" x14ac:dyDescent="0.25">
      <c r="A217" s="1" t="s">
        <v>411</v>
      </c>
      <c r="B217" s="1">
        <v>426438748</v>
      </c>
      <c r="C217" s="1">
        <v>6888904397</v>
      </c>
      <c r="D217" s="2" t="s">
        <v>151</v>
      </c>
      <c r="E217" s="4">
        <v>213</v>
      </c>
      <c r="F217" s="1">
        <v>99223</v>
      </c>
      <c r="G217" s="1" t="s">
        <v>158</v>
      </c>
      <c r="H217" s="4">
        <v>183</v>
      </c>
      <c r="I217" s="4">
        <v>170</v>
      </c>
      <c r="J217" s="1" t="s">
        <v>26</v>
      </c>
      <c r="K217" s="1" t="s">
        <v>29</v>
      </c>
      <c r="L217" s="1" t="s">
        <v>117</v>
      </c>
      <c r="M217" s="1" t="s">
        <v>35</v>
      </c>
      <c r="N217" s="1" t="s">
        <v>49</v>
      </c>
      <c r="O217" s="1" t="s">
        <v>18</v>
      </c>
    </row>
    <row r="218" spans="1:15" x14ac:dyDescent="0.25">
      <c r="A218" s="1" t="s">
        <v>412</v>
      </c>
      <c r="B218" s="1">
        <v>2234388177</v>
      </c>
      <c r="C218" s="1">
        <v>6166259191</v>
      </c>
      <c r="D218" s="2">
        <v>45299</v>
      </c>
      <c r="E218" s="4">
        <v>222</v>
      </c>
      <c r="F218" s="1">
        <v>99213</v>
      </c>
      <c r="G218" s="1" t="s">
        <v>328</v>
      </c>
      <c r="H218" s="4">
        <v>139</v>
      </c>
      <c r="I218" s="4">
        <v>120</v>
      </c>
      <c r="J218" s="1" t="s">
        <v>53</v>
      </c>
      <c r="K218" s="1" t="s">
        <v>18</v>
      </c>
      <c r="L218" s="1" t="s">
        <v>65</v>
      </c>
      <c r="M218" s="1" t="s">
        <v>20</v>
      </c>
      <c r="N218" s="1" t="s">
        <v>21</v>
      </c>
      <c r="O218" s="1" t="s">
        <v>29</v>
      </c>
    </row>
    <row r="219" spans="1:15" x14ac:dyDescent="0.25">
      <c r="A219" s="1" t="s">
        <v>413</v>
      </c>
      <c r="B219" s="1">
        <v>8048684118</v>
      </c>
      <c r="C219" s="1">
        <v>1461079912</v>
      </c>
      <c r="D219" s="2" t="s">
        <v>306</v>
      </c>
      <c r="E219" s="4">
        <v>181</v>
      </c>
      <c r="F219" s="1">
        <v>99222</v>
      </c>
      <c r="G219" s="1" t="s">
        <v>116</v>
      </c>
      <c r="H219" s="4">
        <v>130</v>
      </c>
      <c r="I219" s="4">
        <v>121</v>
      </c>
      <c r="J219" s="1" t="s">
        <v>26</v>
      </c>
      <c r="K219" s="1" t="s">
        <v>18</v>
      </c>
      <c r="L219" s="1" t="s">
        <v>45</v>
      </c>
      <c r="M219" s="1" t="s">
        <v>35</v>
      </c>
      <c r="N219" s="1" t="s">
        <v>28</v>
      </c>
      <c r="O219" s="1" t="s">
        <v>18</v>
      </c>
    </row>
    <row r="220" spans="1:15" x14ac:dyDescent="0.25">
      <c r="A220" s="1" t="s">
        <v>414</v>
      </c>
      <c r="B220" s="1">
        <v>4268087104</v>
      </c>
      <c r="C220" s="1">
        <v>8107343456</v>
      </c>
      <c r="D220" s="2" t="s">
        <v>362</v>
      </c>
      <c r="E220" s="4">
        <v>208</v>
      </c>
      <c r="F220" s="1">
        <v>99221</v>
      </c>
      <c r="G220" s="1" t="s">
        <v>273</v>
      </c>
      <c r="H220" s="4">
        <v>164</v>
      </c>
      <c r="I220" s="4">
        <v>151</v>
      </c>
      <c r="J220" s="1" t="s">
        <v>53</v>
      </c>
      <c r="K220" s="1" t="s">
        <v>33</v>
      </c>
      <c r="L220" s="1" t="s">
        <v>65</v>
      </c>
      <c r="M220" s="1" t="s">
        <v>35</v>
      </c>
      <c r="N220" s="1" t="s">
        <v>21</v>
      </c>
      <c r="O220" s="1" t="s">
        <v>18</v>
      </c>
    </row>
    <row r="221" spans="1:15" x14ac:dyDescent="0.25">
      <c r="A221" s="1" t="s">
        <v>415</v>
      </c>
      <c r="B221" s="1">
        <v>5907853440</v>
      </c>
      <c r="C221" s="1">
        <v>7271030969</v>
      </c>
      <c r="D221" s="2">
        <v>45571</v>
      </c>
      <c r="E221" s="4">
        <v>127</v>
      </c>
      <c r="F221" s="1">
        <v>99232</v>
      </c>
      <c r="G221" s="1" t="s">
        <v>231</v>
      </c>
      <c r="H221" s="4">
        <v>110</v>
      </c>
      <c r="I221" s="4">
        <v>90</v>
      </c>
      <c r="J221" s="1" t="s">
        <v>17</v>
      </c>
      <c r="K221" s="1" t="s">
        <v>18</v>
      </c>
      <c r="L221" s="1" t="s">
        <v>65</v>
      </c>
      <c r="M221" s="1" t="s">
        <v>20</v>
      </c>
      <c r="N221" s="1" t="s">
        <v>28</v>
      </c>
      <c r="O221" s="1" t="s">
        <v>29</v>
      </c>
    </row>
    <row r="222" spans="1:15" x14ac:dyDescent="0.25">
      <c r="A222" s="1" t="s">
        <v>416</v>
      </c>
      <c r="B222" s="1">
        <v>7274850471</v>
      </c>
      <c r="C222" s="1">
        <v>806587902</v>
      </c>
      <c r="D222" s="2" t="s">
        <v>41</v>
      </c>
      <c r="E222" s="4">
        <v>320</v>
      </c>
      <c r="F222" s="1">
        <v>99222</v>
      </c>
      <c r="G222" s="1" t="s">
        <v>31</v>
      </c>
      <c r="H222" s="4">
        <v>193</v>
      </c>
      <c r="I222" s="4">
        <v>186</v>
      </c>
      <c r="J222" s="1" t="s">
        <v>26</v>
      </c>
      <c r="K222" s="1" t="s">
        <v>33</v>
      </c>
      <c r="L222" s="1" t="s">
        <v>45</v>
      </c>
      <c r="M222" s="1" t="s">
        <v>20</v>
      </c>
      <c r="N222" s="1" t="s">
        <v>28</v>
      </c>
      <c r="O222" s="1" t="s">
        <v>22</v>
      </c>
    </row>
    <row r="223" spans="1:15" x14ac:dyDescent="0.25">
      <c r="A223" s="1" t="s">
        <v>417</v>
      </c>
      <c r="B223" s="1">
        <v>5267048594</v>
      </c>
      <c r="C223" s="1">
        <v>732131331</v>
      </c>
      <c r="D223" s="2">
        <v>45387</v>
      </c>
      <c r="E223" s="4">
        <v>407</v>
      </c>
      <c r="F223" s="1">
        <v>99215</v>
      </c>
      <c r="G223" s="1" t="s">
        <v>418</v>
      </c>
      <c r="H223" s="4">
        <v>265</v>
      </c>
      <c r="I223" s="4">
        <v>253</v>
      </c>
      <c r="J223" s="1" t="s">
        <v>32</v>
      </c>
      <c r="K223" s="1" t="s">
        <v>18</v>
      </c>
      <c r="L223" s="1" t="s">
        <v>34</v>
      </c>
      <c r="M223" s="1" t="s">
        <v>35</v>
      </c>
      <c r="N223" s="1" t="s">
        <v>43</v>
      </c>
      <c r="O223" s="1" t="s">
        <v>18</v>
      </c>
    </row>
    <row r="224" spans="1:15" x14ac:dyDescent="0.25">
      <c r="A224" s="1" t="s">
        <v>419</v>
      </c>
      <c r="B224" s="1">
        <v>4766493318</v>
      </c>
      <c r="C224" s="1">
        <v>3814103870</v>
      </c>
      <c r="D224" s="2" t="s">
        <v>167</v>
      </c>
      <c r="E224" s="4">
        <v>324</v>
      </c>
      <c r="F224" s="1">
        <v>99233</v>
      </c>
      <c r="G224" s="1" t="s">
        <v>183</v>
      </c>
      <c r="H224" s="4">
        <v>286</v>
      </c>
      <c r="I224" s="4">
        <v>270</v>
      </c>
      <c r="J224" s="1" t="s">
        <v>32</v>
      </c>
      <c r="K224" s="1" t="s">
        <v>29</v>
      </c>
      <c r="L224" s="1" t="s">
        <v>62</v>
      </c>
      <c r="M224" s="1" t="s">
        <v>20</v>
      </c>
      <c r="N224" s="1" t="s">
        <v>43</v>
      </c>
      <c r="O224" s="1" t="s">
        <v>18</v>
      </c>
    </row>
    <row r="225" spans="1:15" x14ac:dyDescent="0.25">
      <c r="A225" s="1" t="s">
        <v>420</v>
      </c>
      <c r="B225" s="1">
        <v>7651174592</v>
      </c>
      <c r="C225" s="1">
        <v>3242375529</v>
      </c>
      <c r="D225" s="2">
        <v>45327</v>
      </c>
      <c r="E225" s="4">
        <v>152</v>
      </c>
      <c r="F225" s="1">
        <v>99214</v>
      </c>
      <c r="G225" s="1" t="s">
        <v>330</v>
      </c>
      <c r="H225" s="4">
        <v>108</v>
      </c>
      <c r="I225" s="4">
        <v>87</v>
      </c>
      <c r="J225" s="1" t="s">
        <v>32</v>
      </c>
      <c r="K225" s="1" t="s">
        <v>33</v>
      </c>
      <c r="L225" s="1" t="s">
        <v>39</v>
      </c>
      <c r="M225" s="1" t="s">
        <v>35</v>
      </c>
      <c r="N225" s="1" t="s">
        <v>22</v>
      </c>
      <c r="O225" s="1" t="s">
        <v>18</v>
      </c>
    </row>
    <row r="226" spans="1:15" x14ac:dyDescent="0.25">
      <c r="A226" s="1" t="s">
        <v>421</v>
      </c>
      <c r="B226" s="1">
        <v>5629111914</v>
      </c>
      <c r="C226" s="1">
        <v>1395350946</v>
      </c>
      <c r="D226" s="2">
        <v>45331</v>
      </c>
      <c r="E226" s="4">
        <v>255</v>
      </c>
      <c r="F226" s="1">
        <v>99215</v>
      </c>
      <c r="G226" s="1" t="s">
        <v>422</v>
      </c>
      <c r="H226" s="4">
        <v>213</v>
      </c>
      <c r="I226" s="4">
        <v>186</v>
      </c>
      <c r="J226" s="1" t="s">
        <v>17</v>
      </c>
      <c r="K226" s="1" t="s">
        <v>33</v>
      </c>
      <c r="L226" s="1" t="s">
        <v>19</v>
      </c>
      <c r="M226" s="1" t="s">
        <v>20</v>
      </c>
      <c r="N226" s="1" t="s">
        <v>28</v>
      </c>
      <c r="O226" s="1" t="s">
        <v>22</v>
      </c>
    </row>
    <row r="227" spans="1:15" x14ac:dyDescent="0.25">
      <c r="A227" s="1" t="s">
        <v>423</v>
      </c>
      <c r="B227" s="1">
        <v>3561974685</v>
      </c>
      <c r="C227" s="1">
        <v>4398566938</v>
      </c>
      <c r="D227" s="2">
        <v>45540</v>
      </c>
      <c r="E227" s="4">
        <v>435</v>
      </c>
      <c r="F227" s="1">
        <v>99213</v>
      </c>
      <c r="G227" s="1" t="s">
        <v>25</v>
      </c>
      <c r="H227" s="4">
        <v>370</v>
      </c>
      <c r="I227" s="4">
        <v>339</v>
      </c>
      <c r="J227" s="1" t="s">
        <v>53</v>
      </c>
      <c r="K227" s="1" t="s">
        <v>29</v>
      </c>
      <c r="L227" s="1" t="s">
        <v>34</v>
      </c>
      <c r="M227" s="1" t="s">
        <v>20</v>
      </c>
      <c r="N227" s="1" t="s">
        <v>21</v>
      </c>
      <c r="O227" s="1" t="s">
        <v>22</v>
      </c>
    </row>
    <row r="228" spans="1:15" x14ac:dyDescent="0.25">
      <c r="A228" s="1" t="s">
        <v>424</v>
      </c>
      <c r="B228" s="1">
        <v>8948069108</v>
      </c>
      <c r="C228" s="1">
        <v>6319867293</v>
      </c>
      <c r="D228" s="2">
        <v>45359</v>
      </c>
      <c r="E228" s="4">
        <v>462</v>
      </c>
      <c r="F228" s="1">
        <v>99223</v>
      </c>
      <c r="G228" s="1" t="s">
        <v>82</v>
      </c>
      <c r="H228" s="4">
        <v>307</v>
      </c>
      <c r="I228" s="4">
        <v>267</v>
      </c>
      <c r="J228" s="1" t="s">
        <v>17</v>
      </c>
      <c r="K228" s="1" t="s">
        <v>18</v>
      </c>
      <c r="L228" s="1" t="s">
        <v>45</v>
      </c>
      <c r="M228" s="1" t="s">
        <v>20</v>
      </c>
      <c r="N228" s="1" t="s">
        <v>29</v>
      </c>
      <c r="O228" s="1" t="s">
        <v>29</v>
      </c>
    </row>
    <row r="229" spans="1:15" x14ac:dyDescent="0.25">
      <c r="A229" s="1" t="s">
        <v>425</v>
      </c>
      <c r="B229" s="1">
        <v>437306919</v>
      </c>
      <c r="C229" s="1">
        <v>8159069761</v>
      </c>
      <c r="D229" s="2">
        <v>45605</v>
      </c>
      <c r="E229" s="4">
        <v>285</v>
      </c>
      <c r="F229" s="1">
        <v>99215</v>
      </c>
      <c r="G229" s="1" t="s">
        <v>350</v>
      </c>
      <c r="H229" s="4">
        <v>222</v>
      </c>
      <c r="I229" s="4">
        <v>189</v>
      </c>
      <c r="J229" s="1" t="s">
        <v>17</v>
      </c>
      <c r="K229" s="1" t="s">
        <v>33</v>
      </c>
      <c r="L229" s="1" t="s">
        <v>117</v>
      </c>
      <c r="M229" s="1" t="s">
        <v>20</v>
      </c>
      <c r="N229" s="1" t="s">
        <v>43</v>
      </c>
      <c r="O229" s="1" t="s">
        <v>29</v>
      </c>
    </row>
    <row r="230" spans="1:15" x14ac:dyDescent="0.25">
      <c r="A230" s="1" t="s">
        <v>426</v>
      </c>
      <c r="B230" s="1">
        <v>5521027680</v>
      </c>
      <c r="C230" s="1">
        <v>2456650289</v>
      </c>
      <c r="D230" s="2">
        <v>45358</v>
      </c>
      <c r="E230" s="4">
        <v>116</v>
      </c>
      <c r="F230" s="1">
        <v>99221</v>
      </c>
      <c r="G230" s="1" t="s">
        <v>220</v>
      </c>
      <c r="H230" s="4">
        <v>91</v>
      </c>
      <c r="I230" s="4">
        <v>86</v>
      </c>
      <c r="J230" s="1" t="s">
        <v>26</v>
      </c>
      <c r="K230" s="1" t="s">
        <v>29</v>
      </c>
      <c r="L230" s="1" t="s">
        <v>65</v>
      </c>
      <c r="M230" s="1" t="s">
        <v>35</v>
      </c>
      <c r="N230" s="1" t="s">
        <v>22</v>
      </c>
      <c r="O230" s="1" t="s">
        <v>29</v>
      </c>
    </row>
    <row r="231" spans="1:15" x14ac:dyDescent="0.25">
      <c r="A231" s="1" t="s">
        <v>427</v>
      </c>
      <c r="B231" s="1">
        <v>7864007404</v>
      </c>
      <c r="C231" s="1">
        <v>7250117317</v>
      </c>
      <c r="D231" s="2">
        <v>45448</v>
      </c>
      <c r="E231" s="4">
        <v>267</v>
      </c>
      <c r="F231" s="1">
        <v>99222</v>
      </c>
      <c r="G231" s="1" t="s">
        <v>177</v>
      </c>
      <c r="H231" s="4">
        <v>221</v>
      </c>
      <c r="I231" s="4">
        <v>182</v>
      </c>
      <c r="J231" s="1" t="s">
        <v>53</v>
      </c>
      <c r="K231" s="1" t="s">
        <v>33</v>
      </c>
      <c r="L231" s="1" t="s">
        <v>65</v>
      </c>
      <c r="M231" s="1" t="s">
        <v>20</v>
      </c>
      <c r="N231" s="1" t="s">
        <v>22</v>
      </c>
      <c r="O231" s="1" t="s">
        <v>29</v>
      </c>
    </row>
    <row r="232" spans="1:15" x14ac:dyDescent="0.25">
      <c r="A232" s="1" t="s">
        <v>428</v>
      </c>
      <c r="B232" s="1">
        <v>6896845521</v>
      </c>
      <c r="C232" s="1">
        <v>5299226902</v>
      </c>
      <c r="D232" s="2" t="s">
        <v>188</v>
      </c>
      <c r="E232" s="4">
        <v>196</v>
      </c>
      <c r="F232" s="1">
        <v>99233</v>
      </c>
      <c r="G232" s="1" t="s">
        <v>179</v>
      </c>
      <c r="H232" s="4">
        <v>125</v>
      </c>
      <c r="I232" s="4">
        <v>124</v>
      </c>
      <c r="J232" s="1" t="s">
        <v>26</v>
      </c>
      <c r="K232" s="1" t="s">
        <v>18</v>
      </c>
      <c r="L232" s="1" t="s">
        <v>62</v>
      </c>
      <c r="M232" s="1" t="s">
        <v>20</v>
      </c>
      <c r="N232" s="1" t="s">
        <v>43</v>
      </c>
      <c r="O232" s="1" t="s">
        <v>22</v>
      </c>
    </row>
    <row r="233" spans="1:15" x14ac:dyDescent="0.25">
      <c r="A233" s="1" t="s">
        <v>429</v>
      </c>
      <c r="B233" s="1">
        <v>1404479344</v>
      </c>
      <c r="C233" s="1">
        <v>6136803061</v>
      </c>
      <c r="D233" s="2" t="s">
        <v>430</v>
      </c>
      <c r="E233" s="4">
        <v>207</v>
      </c>
      <c r="F233" s="1">
        <v>99221</v>
      </c>
      <c r="G233" s="1" t="s">
        <v>149</v>
      </c>
      <c r="H233" s="4">
        <v>171</v>
      </c>
      <c r="I233" s="4">
        <v>143</v>
      </c>
      <c r="J233" s="1" t="s">
        <v>32</v>
      </c>
      <c r="K233" s="1" t="s">
        <v>29</v>
      </c>
      <c r="L233" s="1" t="s">
        <v>34</v>
      </c>
      <c r="M233" s="1" t="s">
        <v>35</v>
      </c>
      <c r="N233" s="1" t="s">
        <v>49</v>
      </c>
      <c r="O233" s="1" t="s">
        <v>29</v>
      </c>
    </row>
    <row r="234" spans="1:15" x14ac:dyDescent="0.25">
      <c r="A234" s="1" t="s">
        <v>431</v>
      </c>
      <c r="B234" s="1">
        <v>111343888</v>
      </c>
      <c r="C234" s="1">
        <v>2826845391</v>
      </c>
      <c r="D234" s="2">
        <v>45511</v>
      </c>
      <c r="E234" s="4">
        <v>418</v>
      </c>
      <c r="F234" s="1">
        <v>99238</v>
      </c>
      <c r="G234" s="1" t="s">
        <v>226</v>
      </c>
      <c r="H234" s="4">
        <v>325</v>
      </c>
      <c r="I234" s="4">
        <v>281</v>
      </c>
      <c r="J234" s="1" t="s">
        <v>53</v>
      </c>
      <c r="K234" s="1" t="s">
        <v>29</v>
      </c>
      <c r="L234" s="1" t="s">
        <v>19</v>
      </c>
      <c r="M234" s="1" t="s">
        <v>35</v>
      </c>
      <c r="N234" s="1" t="s">
        <v>28</v>
      </c>
      <c r="O234" s="1" t="s">
        <v>29</v>
      </c>
    </row>
    <row r="235" spans="1:15" x14ac:dyDescent="0.25">
      <c r="A235" s="1" t="s">
        <v>432</v>
      </c>
      <c r="B235" s="1">
        <v>8416018479</v>
      </c>
      <c r="C235" s="1">
        <v>1355698649</v>
      </c>
      <c r="D235" s="2" t="s">
        <v>195</v>
      </c>
      <c r="E235" s="4">
        <v>468</v>
      </c>
      <c r="F235" s="1">
        <v>99214</v>
      </c>
      <c r="G235" s="1" t="s">
        <v>216</v>
      </c>
      <c r="H235" s="4">
        <v>283</v>
      </c>
      <c r="I235" s="4">
        <v>278</v>
      </c>
      <c r="J235" s="1" t="s">
        <v>17</v>
      </c>
      <c r="K235" s="1" t="s">
        <v>18</v>
      </c>
      <c r="L235" s="1" t="s">
        <v>39</v>
      </c>
      <c r="M235" s="1" t="s">
        <v>35</v>
      </c>
      <c r="N235" s="1" t="s">
        <v>22</v>
      </c>
      <c r="O235" s="1" t="s">
        <v>22</v>
      </c>
    </row>
    <row r="236" spans="1:15" x14ac:dyDescent="0.25">
      <c r="A236" s="1" t="s">
        <v>433</v>
      </c>
      <c r="B236" s="1">
        <v>4116284142</v>
      </c>
      <c r="C236" s="1">
        <v>6072263395</v>
      </c>
      <c r="D236" s="2" t="s">
        <v>112</v>
      </c>
      <c r="E236" s="4">
        <v>446</v>
      </c>
      <c r="F236" s="1">
        <v>99215</v>
      </c>
      <c r="G236" s="1" t="s">
        <v>434</v>
      </c>
      <c r="H236" s="4">
        <v>377</v>
      </c>
      <c r="I236" s="4">
        <v>363</v>
      </c>
      <c r="J236" s="1" t="s">
        <v>53</v>
      </c>
      <c r="K236" s="1" t="s">
        <v>33</v>
      </c>
      <c r="L236" s="1" t="s">
        <v>62</v>
      </c>
      <c r="M236" s="1" t="s">
        <v>20</v>
      </c>
      <c r="N236" s="1" t="s">
        <v>43</v>
      </c>
      <c r="O236" s="1" t="s">
        <v>29</v>
      </c>
    </row>
    <row r="237" spans="1:15" x14ac:dyDescent="0.25">
      <c r="A237" s="1" t="s">
        <v>435</v>
      </c>
      <c r="B237" s="1">
        <v>6034872297</v>
      </c>
      <c r="C237" s="1">
        <v>1183596686</v>
      </c>
      <c r="D237" s="2">
        <v>45296</v>
      </c>
      <c r="E237" s="4">
        <v>214</v>
      </c>
      <c r="F237" s="1">
        <v>99213</v>
      </c>
      <c r="G237" s="1" t="s">
        <v>240</v>
      </c>
      <c r="H237" s="4">
        <v>179</v>
      </c>
      <c r="I237" s="4">
        <v>178</v>
      </c>
      <c r="J237" s="1" t="s">
        <v>32</v>
      </c>
      <c r="K237" s="1" t="s">
        <v>33</v>
      </c>
      <c r="L237" s="1" t="s">
        <v>34</v>
      </c>
      <c r="M237" s="1" t="s">
        <v>35</v>
      </c>
      <c r="N237" s="1" t="s">
        <v>22</v>
      </c>
      <c r="O237" s="1" t="s">
        <v>22</v>
      </c>
    </row>
    <row r="238" spans="1:15" x14ac:dyDescent="0.25">
      <c r="A238" s="1" t="s">
        <v>436</v>
      </c>
      <c r="B238" s="1">
        <v>3284140919</v>
      </c>
      <c r="C238" s="1">
        <v>7714365852</v>
      </c>
      <c r="D238" s="2" t="s">
        <v>171</v>
      </c>
      <c r="E238" s="4">
        <v>135</v>
      </c>
      <c r="F238" s="1">
        <v>99221</v>
      </c>
      <c r="G238" s="1" t="s">
        <v>437</v>
      </c>
      <c r="H238" s="4">
        <v>107</v>
      </c>
      <c r="I238" s="4">
        <v>88</v>
      </c>
      <c r="J238" s="1" t="s">
        <v>53</v>
      </c>
      <c r="K238" s="1" t="s">
        <v>33</v>
      </c>
      <c r="L238" s="1" t="s">
        <v>27</v>
      </c>
      <c r="M238" s="1" t="s">
        <v>20</v>
      </c>
      <c r="N238" s="1" t="s">
        <v>21</v>
      </c>
      <c r="O238" s="1" t="s">
        <v>29</v>
      </c>
    </row>
    <row r="239" spans="1:15" x14ac:dyDescent="0.25">
      <c r="A239" s="1" t="s">
        <v>438</v>
      </c>
      <c r="B239" s="1">
        <v>1519186646</v>
      </c>
      <c r="C239" s="1">
        <v>8072567125</v>
      </c>
      <c r="D239" s="2" t="s">
        <v>51</v>
      </c>
      <c r="E239" s="4">
        <v>203</v>
      </c>
      <c r="F239" s="1">
        <v>99223</v>
      </c>
      <c r="G239" s="1" t="s">
        <v>74</v>
      </c>
      <c r="H239" s="4">
        <v>152</v>
      </c>
      <c r="I239" s="4">
        <v>132</v>
      </c>
      <c r="J239" s="1" t="s">
        <v>26</v>
      </c>
      <c r="K239" s="1" t="s">
        <v>29</v>
      </c>
      <c r="L239" s="1" t="s">
        <v>34</v>
      </c>
      <c r="M239" s="1" t="s">
        <v>35</v>
      </c>
      <c r="N239" s="1" t="s">
        <v>43</v>
      </c>
      <c r="O239" s="1" t="s">
        <v>22</v>
      </c>
    </row>
    <row r="240" spans="1:15" x14ac:dyDescent="0.25">
      <c r="A240" s="1" t="s">
        <v>439</v>
      </c>
      <c r="B240" s="1">
        <v>4997821723</v>
      </c>
      <c r="C240" s="1">
        <v>8186866650</v>
      </c>
      <c r="D240" s="2">
        <v>45356</v>
      </c>
      <c r="E240" s="4">
        <v>169</v>
      </c>
      <c r="F240" s="1">
        <v>99223</v>
      </c>
      <c r="G240" s="1" t="s">
        <v>88</v>
      </c>
      <c r="H240" s="4">
        <v>110</v>
      </c>
      <c r="I240" s="4">
        <v>102</v>
      </c>
      <c r="J240" s="1" t="s">
        <v>17</v>
      </c>
      <c r="K240" s="1" t="s">
        <v>33</v>
      </c>
      <c r="L240" s="1" t="s">
        <v>65</v>
      </c>
      <c r="M240" s="1" t="s">
        <v>20</v>
      </c>
      <c r="N240" s="1" t="s">
        <v>43</v>
      </c>
      <c r="O240" s="1" t="s">
        <v>22</v>
      </c>
    </row>
    <row r="241" spans="1:15" x14ac:dyDescent="0.25">
      <c r="A241" s="1" t="s">
        <v>440</v>
      </c>
      <c r="B241" s="1">
        <v>6028720764</v>
      </c>
      <c r="C241" s="1">
        <v>9077198075</v>
      </c>
      <c r="D241" s="2" t="s">
        <v>409</v>
      </c>
      <c r="E241" s="4">
        <v>472</v>
      </c>
      <c r="F241" s="1">
        <v>99214</v>
      </c>
      <c r="G241" s="1" t="s">
        <v>220</v>
      </c>
      <c r="H241" s="4">
        <v>285</v>
      </c>
      <c r="I241" s="4">
        <v>248</v>
      </c>
      <c r="J241" s="1" t="s">
        <v>32</v>
      </c>
      <c r="K241" s="1" t="s">
        <v>29</v>
      </c>
      <c r="L241" s="1" t="s">
        <v>65</v>
      </c>
      <c r="M241" s="1" t="s">
        <v>20</v>
      </c>
      <c r="N241" s="1" t="s">
        <v>28</v>
      </c>
      <c r="O241" s="1" t="s">
        <v>18</v>
      </c>
    </row>
    <row r="242" spans="1:15" x14ac:dyDescent="0.25">
      <c r="A242" s="1" t="s">
        <v>441</v>
      </c>
      <c r="B242" s="1">
        <v>8417655171</v>
      </c>
      <c r="C242" s="1">
        <v>5080353117</v>
      </c>
      <c r="D242" s="2" t="s">
        <v>47</v>
      </c>
      <c r="E242" s="4">
        <v>303</v>
      </c>
      <c r="F242" s="1">
        <v>99223</v>
      </c>
      <c r="G242" s="1" t="s">
        <v>271</v>
      </c>
      <c r="H242" s="4">
        <v>212</v>
      </c>
      <c r="I242" s="4">
        <v>184</v>
      </c>
      <c r="J242" s="1" t="s">
        <v>32</v>
      </c>
      <c r="K242" s="1" t="s">
        <v>29</v>
      </c>
      <c r="L242" s="1" t="s">
        <v>117</v>
      </c>
      <c r="M242" s="1" t="s">
        <v>20</v>
      </c>
      <c r="N242" s="1" t="s">
        <v>21</v>
      </c>
      <c r="O242" s="1" t="s">
        <v>22</v>
      </c>
    </row>
    <row r="243" spans="1:15" x14ac:dyDescent="0.25">
      <c r="A243" s="1" t="s">
        <v>442</v>
      </c>
      <c r="B243" s="1">
        <v>8257611017</v>
      </c>
      <c r="C243" s="1">
        <v>3873027915</v>
      </c>
      <c r="D243" s="2">
        <v>45299</v>
      </c>
      <c r="E243" s="4">
        <v>217</v>
      </c>
      <c r="F243" s="1">
        <v>99214</v>
      </c>
      <c r="G243" s="1" t="s">
        <v>206</v>
      </c>
      <c r="H243" s="4">
        <v>159</v>
      </c>
      <c r="I243" s="4">
        <v>158</v>
      </c>
      <c r="J243" s="1" t="s">
        <v>26</v>
      </c>
      <c r="K243" s="1" t="s">
        <v>29</v>
      </c>
      <c r="L243" s="1" t="s">
        <v>45</v>
      </c>
      <c r="M243" s="1" t="s">
        <v>35</v>
      </c>
      <c r="N243" s="1" t="s">
        <v>29</v>
      </c>
      <c r="O243" s="1" t="s">
        <v>22</v>
      </c>
    </row>
    <row r="244" spans="1:15" x14ac:dyDescent="0.25">
      <c r="A244" s="1" t="s">
        <v>443</v>
      </c>
      <c r="B244" s="1">
        <v>539159241</v>
      </c>
      <c r="C244" s="1">
        <v>563454150</v>
      </c>
      <c r="D244" s="2" t="s">
        <v>394</v>
      </c>
      <c r="E244" s="4">
        <v>444</v>
      </c>
      <c r="F244" s="1">
        <v>99223</v>
      </c>
      <c r="G244" s="1" t="s">
        <v>293</v>
      </c>
      <c r="H244" s="4">
        <v>363</v>
      </c>
      <c r="I244" s="4">
        <v>324</v>
      </c>
      <c r="J244" s="1" t="s">
        <v>32</v>
      </c>
      <c r="K244" s="1" t="s">
        <v>33</v>
      </c>
      <c r="L244" s="1" t="s">
        <v>117</v>
      </c>
      <c r="M244" s="1" t="s">
        <v>20</v>
      </c>
      <c r="N244" s="1" t="s">
        <v>28</v>
      </c>
      <c r="O244" s="1" t="s">
        <v>22</v>
      </c>
    </row>
    <row r="245" spans="1:15" x14ac:dyDescent="0.25">
      <c r="A245" s="1" t="s">
        <v>444</v>
      </c>
      <c r="B245" s="1">
        <v>9457942986</v>
      </c>
      <c r="C245" s="1">
        <v>6966673045</v>
      </c>
      <c r="D245" s="2">
        <v>45601</v>
      </c>
      <c r="E245" s="4">
        <v>488</v>
      </c>
      <c r="F245" s="1">
        <v>99223</v>
      </c>
      <c r="G245" s="1" t="s">
        <v>356</v>
      </c>
      <c r="H245" s="4">
        <v>370</v>
      </c>
      <c r="I245" s="4">
        <v>332</v>
      </c>
      <c r="J245" s="1" t="s">
        <v>32</v>
      </c>
      <c r="K245" s="1" t="s">
        <v>29</v>
      </c>
      <c r="L245" s="1" t="s">
        <v>117</v>
      </c>
      <c r="M245" s="1" t="s">
        <v>35</v>
      </c>
      <c r="N245" s="1" t="s">
        <v>43</v>
      </c>
      <c r="O245" s="1" t="s">
        <v>29</v>
      </c>
    </row>
    <row r="246" spans="1:15" x14ac:dyDescent="0.25">
      <c r="A246" s="1" t="s">
        <v>445</v>
      </c>
      <c r="B246" s="1">
        <v>6033027139</v>
      </c>
      <c r="C246" s="1">
        <v>6459074287</v>
      </c>
      <c r="D246" s="2" t="s">
        <v>245</v>
      </c>
      <c r="E246" s="4">
        <v>136</v>
      </c>
      <c r="F246" s="1">
        <v>99223</v>
      </c>
      <c r="G246" s="1" t="s">
        <v>289</v>
      </c>
      <c r="H246" s="4">
        <v>84</v>
      </c>
      <c r="I246" s="4">
        <v>80</v>
      </c>
      <c r="J246" s="1" t="s">
        <v>17</v>
      </c>
      <c r="K246" s="1" t="s">
        <v>29</v>
      </c>
      <c r="L246" s="1" t="s">
        <v>39</v>
      </c>
      <c r="M246" s="1" t="s">
        <v>35</v>
      </c>
      <c r="N246" s="1" t="s">
        <v>29</v>
      </c>
      <c r="O246" s="1" t="s">
        <v>29</v>
      </c>
    </row>
    <row r="247" spans="1:15" x14ac:dyDescent="0.25">
      <c r="A247" s="1" t="s">
        <v>446</v>
      </c>
      <c r="B247" s="1">
        <v>3080431034</v>
      </c>
      <c r="C247" s="1">
        <v>2819026310</v>
      </c>
      <c r="D247" s="2" t="s">
        <v>447</v>
      </c>
      <c r="E247" s="4">
        <v>144</v>
      </c>
      <c r="F247" s="1">
        <v>99215</v>
      </c>
      <c r="G247" s="1" t="s">
        <v>330</v>
      </c>
      <c r="H247" s="4">
        <v>95</v>
      </c>
      <c r="I247" s="4">
        <v>84</v>
      </c>
      <c r="J247" s="1" t="s">
        <v>32</v>
      </c>
      <c r="K247" s="1" t="s">
        <v>29</v>
      </c>
      <c r="L247" s="1" t="s">
        <v>117</v>
      </c>
      <c r="M247" s="1" t="s">
        <v>20</v>
      </c>
      <c r="N247" s="1" t="s">
        <v>28</v>
      </c>
      <c r="O247" s="1" t="s">
        <v>29</v>
      </c>
    </row>
    <row r="248" spans="1:15" x14ac:dyDescent="0.25">
      <c r="A248" s="1" t="s">
        <v>448</v>
      </c>
      <c r="B248" s="1">
        <v>9814594406</v>
      </c>
      <c r="C248" s="1">
        <v>2110313594</v>
      </c>
      <c r="D248" s="2">
        <v>45509</v>
      </c>
      <c r="E248" s="4">
        <v>461</v>
      </c>
      <c r="F248" s="1">
        <v>99222</v>
      </c>
      <c r="G248" s="1" t="s">
        <v>289</v>
      </c>
      <c r="H248" s="4">
        <v>323</v>
      </c>
      <c r="I248" s="4">
        <v>314</v>
      </c>
      <c r="J248" s="1" t="s">
        <v>32</v>
      </c>
      <c r="K248" s="1" t="s">
        <v>33</v>
      </c>
      <c r="L248" s="1" t="s">
        <v>62</v>
      </c>
      <c r="M248" s="1" t="s">
        <v>20</v>
      </c>
      <c r="N248" s="1" t="s">
        <v>21</v>
      </c>
      <c r="O248" s="1" t="s">
        <v>29</v>
      </c>
    </row>
    <row r="249" spans="1:15" x14ac:dyDescent="0.25">
      <c r="A249" s="1" t="s">
        <v>449</v>
      </c>
      <c r="B249" s="1">
        <v>5371024172</v>
      </c>
      <c r="C249" s="1">
        <v>263933529</v>
      </c>
      <c r="D249" s="2">
        <v>45389</v>
      </c>
      <c r="E249" s="4">
        <v>126</v>
      </c>
      <c r="F249" s="1">
        <v>99213</v>
      </c>
      <c r="G249" s="1" t="s">
        <v>97</v>
      </c>
      <c r="H249" s="4">
        <v>107</v>
      </c>
      <c r="I249" s="4">
        <v>98</v>
      </c>
      <c r="J249" s="1" t="s">
        <v>53</v>
      </c>
      <c r="K249" s="1" t="s">
        <v>33</v>
      </c>
      <c r="L249" s="1" t="s">
        <v>117</v>
      </c>
      <c r="M249" s="1" t="s">
        <v>20</v>
      </c>
      <c r="N249" s="1" t="s">
        <v>49</v>
      </c>
      <c r="O249" s="1" t="s">
        <v>29</v>
      </c>
    </row>
    <row r="250" spans="1:15" x14ac:dyDescent="0.25">
      <c r="A250" s="1" t="s">
        <v>450</v>
      </c>
      <c r="B250" s="1">
        <v>6965268510</v>
      </c>
      <c r="C250" s="1">
        <v>7927019857</v>
      </c>
      <c r="D250" s="2">
        <v>45482</v>
      </c>
      <c r="E250" s="4">
        <v>129</v>
      </c>
      <c r="F250" s="1">
        <v>99231</v>
      </c>
      <c r="G250" s="1" t="s">
        <v>191</v>
      </c>
      <c r="H250" s="4">
        <v>90</v>
      </c>
      <c r="I250" s="4">
        <v>82</v>
      </c>
      <c r="J250" s="1" t="s">
        <v>53</v>
      </c>
      <c r="K250" s="1" t="s">
        <v>29</v>
      </c>
      <c r="L250" s="1" t="s">
        <v>39</v>
      </c>
      <c r="M250" s="1" t="s">
        <v>35</v>
      </c>
      <c r="N250" s="1" t="s">
        <v>49</v>
      </c>
      <c r="O250" s="1" t="s">
        <v>22</v>
      </c>
    </row>
    <row r="251" spans="1:15" x14ac:dyDescent="0.25">
      <c r="A251" s="1" t="s">
        <v>451</v>
      </c>
      <c r="B251" s="1">
        <v>7149722931</v>
      </c>
      <c r="C251" s="1">
        <v>9863745434</v>
      </c>
      <c r="D251" s="2">
        <v>45571</v>
      </c>
      <c r="E251" s="4">
        <v>120</v>
      </c>
      <c r="F251" s="1">
        <v>99238</v>
      </c>
      <c r="G251" s="1" t="s">
        <v>79</v>
      </c>
      <c r="H251" s="4">
        <v>107</v>
      </c>
      <c r="I251" s="4">
        <v>99</v>
      </c>
      <c r="J251" s="1" t="s">
        <v>53</v>
      </c>
      <c r="K251" s="1" t="s">
        <v>33</v>
      </c>
      <c r="L251" s="1" t="s">
        <v>62</v>
      </c>
      <c r="M251" s="1" t="s">
        <v>20</v>
      </c>
      <c r="N251" s="1" t="s">
        <v>21</v>
      </c>
      <c r="O251" s="1" t="s">
        <v>18</v>
      </c>
    </row>
    <row r="252" spans="1:15" x14ac:dyDescent="0.25">
      <c r="A252" s="1" t="s">
        <v>452</v>
      </c>
      <c r="B252" s="1">
        <v>7754095572</v>
      </c>
      <c r="C252" s="1">
        <v>6307034909</v>
      </c>
      <c r="D252" s="2" t="s">
        <v>124</v>
      </c>
      <c r="E252" s="4">
        <v>361</v>
      </c>
      <c r="F252" s="1">
        <v>99221</v>
      </c>
      <c r="G252" s="1" t="s">
        <v>88</v>
      </c>
      <c r="H252" s="4">
        <v>241</v>
      </c>
      <c r="I252" s="4">
        <v>205</v>
      </c>
      <c r="J252" s="1" t="s">
        <v>53</v>
      </c>
      <c r="K252" s="1" t="s">
        <v>29</v>
      </c>
      <c r="L252" s="1" t="s">
        <v>19</v>
      </c>
      <c r="M252" s="1" t="s">
        <v>20</v>
      </c>
      <c r="N252" s="1" t="s">
        <v>43</v>
      </c>
      <c r="O252" s="1" t="s">
        <v>29</v>
      </c>
    </row>
    <row r="253" spans="1:15" x14ac:dyDescent="0.25">
      <c r="A253" s="1" t="s">
        <v>453</v>
      </c>
      <c r="B253" s="1">
        <v>61667750</v>
      </c>
      <c r="C253" s="1">
        <v>3640025436</v>
      </c>
      <c r="D253" s="2" t="s">
        <v>87</v>
      </c>
      <c r="E253" s="4">
        <v>350</v>
      </c>
      <c r="F253" s="1">
        <v>99232</v>
      </c>
      <c r="G253" s="1" t="s">
        <v>302</v>
      </c>
      <c r="H253" s="4">
        <v>273</v>
      </c>
      <c r="I253" s="4">
        <v>224</v>
      </c>
      <c r="J253" s="1" t="s">
        <v>32</v>
      </c>
      <c r="K253" s="1" t="s">
        <v>29</v>
      </c>
      <c r="L253" s="1" t="s">
        <v>34</v>
      </c>
      <c r="M253" s="1" t="s">
        <v>35</v>
      </c>
      <c r="N253" s="1" t="s">
        <v>49</v>
      </c>
      <c r="O253" s="1" t="s">
        <v>29</v>
      </c>
    </row>
    <row r="254" spans="1:15" x14ac:dyDescent="0.25">
      <c r="A254" s="1" t="s">
        <v>454</v>
      </c>
      <c r="B254" s="1">
        <v>8554258997</v>
      </c>
      <c r="C254" s="1">
        <v>4301309987</v>
      </c>
      <c r="D254" s="2">
        <v>45360</v>
      </c>
      <c r="E254" s="4">
        <v>450</v>
      </c>
      <c r="F254" s="1">
        <v>99213</v>
      </c>
      <c r="G254" s="1" t="s">
        <v>172</v>
      </c>
      <c r="H254" s="4">
        <v>309</v>
      </c>
      <c r="I254" s="4">
        <v>252</v>
      </c>
      <c r="J254" s="1" t="s">
        <v>32</v>
      </c>
      <c r="K254" s="1" t="s">
        <v>18</v>
      </c>
      <c r="L254" s="1" t="s">
        <v>34</v>
      </c>
      <c r="M254" s="1" t="s">
        <v>20</v>
      </c>
      <c r="N254" s="1" t="s">
        <v>43</v>
      </c>
      <c r="O254" s="1" t="s">
        <v>18</v>
      </c>
    </row>
    <row r="255" spans="1:15" x14ac:dyDescent="0.25">
      <c r="A255" s="1" t="s">
        <v>455</v>
      </c>
      <c r="B255" s="1">
        <v>5431725002</v>
      </c>
      <c r="C255" s="1">
        <v>9176601831</v>
      </c>
      <c r="D255" s="2" t="s">
        <v>456</v>
      </c>
      <c r="E255" s="4">
        <v>111</v>
      </c>
      <c r="F255" s="1">
        <v>99238</v>
      </c>
      <c r="G255" s="1" t="s">
        <v>55</v>
      </c>
      <c r="H255" s="4">
        <v>81</v>
      </c>
      <c r="I255" s="4">
        <v>76</v>
      </c>
      <c r="J255" s="1" t="s">
        <v>17</v>
      </c>
      <c r="K255" s="1" t="s">
        <v>18</v>
      </c>
      <c r="L255" s="1" t="s">
        <v>62</v>
      </c>
      <c r="M255" s="1" t="s">
        <v>20</v>
      </c>
      <c r="N255" s="1" t="s">
        <v>49</v>
      </c>
      <c r="O255" s="1" t="s">
        <v>29</v>
      </c>
    </row>
    <row r="256" spans="1:15" x14ac:dyDescent="0.25">
      <c r="A256" s="1" t="s">
        <v>457</v>
      </c>
      <c r="B256" s="1">
        <v>9615986059</v>
      </c>
      <c r="C256" s="1">
        <v>4259262565</v>
      </c>
      <c r="D256" s="2" t="s">
        <v>261</v>
      </c>
      <c r="E256" s="4">
        <v>133</v>
      </c>
      <c r="F256" s="1">
        <v>99214</v>
      </c>
      <c r="G256" s="1" t="s">
        <v>268</v>
      </c>
      <c r="H256" s="4">
        <v>87</v>
      </c>
      <c r="I256" s="4">
        <v>79</v>
      </c>
      <c r="J256" s="1" t="s">
        <v>26</v>
      </c>
      <c r="K256" s="1" t="s">
        <v>29</v>
      </c>
      <c r="L256" s="1" t="s">
        <v>45</v>
      </c>
      <c r="M256" s="1" t="s">
        <v>20</v>
      </c>
      <c r="N256" s="1" t="s">
        <v>28</v>
      </c>
      <c r="O256" s="1" t="s">
        <v>29</v>
      </c>
    </row>
    <row r="257" spans="1:15" x14ac:dyDescent="0.25">
      <c r="A257" s="1" t="s">
        <v>458</v>
      </c>
      <c r="B257" s="1">
        <v>5735726063</v>
      </c>
      <c r="C257" s="1">
        <v>5714659263</v>
      </c>
      <c r="D257" s="2">
        <v>45328</v>
      </c>
      <c r="E257" s="4">
        <v>484</v>
      </c>
      <c r="F257" s="1">
        <v>99214</v>
      </c>
      <c r="G257" s="1" t="s">
        <v>42</v>
      </c>
      <c r="H257" s="4">
        <v>390</v>
      </c>
      <c r="I257" s="4">
        <v>375</v>
      </c>
      <c r="J257" s="1" t="s">
        <v>32</v>
      </c>
      <c r="K257" s="1" t="s">
        <v>29</v>
      </c>
      <c r="L257" s="1" t="s">
        <v>117</v>
      </c>
      <c r="M257" s="1" t="s">
        <v>20</v>
      </c>
      <c r="N257" s="1" t="s">
        <v>21</v>
      </c>
      <c r="O257" s="1" t="s">
        <v>18</v>
      </c>
    </row>
    <row r="258" spans="1:15" x14ac:dyDescent="0.25">
      <c r="A258" s="1" t="s">
        <v>459</v>
      </c>
      <c r="B258" s="1">
        <v>7173851900</v>
      </c>
      <c r="C258" s="1">
        <v>9964057423</v>
      </c>
      <c r="D258" s="2" t="s">
        <v>338</v>
      </c>
      <c r="E258" s="4">
        <v>147</v>
      </c>
      <c r="F258" s="1">
        <v>99213</v>
      </c>
      <c r="G258" s="1" t="s">
        <v>102</v>
      </c>
      <c r="H258" s="4">
        <v>125</v>
      </c>
      <c r="I258" s="4">
        <v>125</v>
      </c>
      <c r="J258" s="1" t="s">
        <v>26</v>
      </c>
      <c r="K258" s="1" t="s">
        <v>29</v>
      </c>
      <c r="L258" s="1" t="s">
        <v>34</v>
      </c>
      <c r="M258" s="1" t="s">
        <v>35</v>
      </c>
      <c r="N258" s="1" t="s">
        <v>29</v>
      </c>
      <c r="O258" s="1" t="s">
        <v>29</v>
      </c>
    </row>
    <row r="259" spans="1:15" x14ac:dyDescent="0.25">
      <c r="A259" s="1" t="s">
        <v>460</v>
      </c>
      <c r="B259" s="1">
        <v>8070792762</v>
      </c>
      <c r="C259" s="1">
        <v>8006547727</v>
      </c>
      <c r="D259" s="2" t="s">
        <v>355</v>
      </c>
      <c r="E259" s="4">
        <v>153</v>
      </c>
      <c r="F259" s="1">
        <v>99223</v>
      </c>
      <c r="G259" s="1" t="s">
        <v>155</v>
      </c>
      <c r="H259" s="4">
        <v>119</v>
      </c>
      <c r="I259" s="4">
        <v>98</v>
      </c>
      <c r="J259" s="1" t="s">
        <v>17</v>
      </c>
      <c r="K259" s="1" t="s">
        <v>29</v>
      </c>
      <c r="L259" s="1" t="s">
        <v>34</v>
      </c>
      <c r="M259" s="1" t="s">
        <v>20</v>
      </c>
      <c r="N259" s="1" t="s">
        <v>49</v>
      </c>
      <c r="O259" s="1" t="s">
        <v>22</v>
      </c>
    </row>
    <row r="260" spans="1:15" x14ac:dyDescent="0.25">
      <c r="A260" s="1" t="s">
        <v>461</v>
      </c>
      <c r="B260" s="1">
        <v>6694579282</v>
      </c>
      <c r="C260" s="1">
        <v>9440826536</v>
      </c>
      <c r="D260" s="2" t="s">
        <v>215</v>
      </c>
      <c r="E260" s="4">
        <v>376</v>
      </c>
      <c r="F260" s="1">
        <v>99214</v>
      </c>
      <c r="G260" s="1" t="s">
        <v>85</v>
      </c>
      <c r="H260" s="4">
        <v>228</v>
      </c>
      <c r="I260" s="4">
        <v>211</v>
      </c>
      <c r="J260" s="1" t="s">
        <v>53</v>
      </c>
      <c r="K260" s="1" t="s">
        <v>33</v>
      </c>
      <c r="L260" s="1" t="s">
        <v>45</v>
      </c>
      <c r="M260" s="1" t="s">
        <v>35</v>
      </c>
      <c r="N260" s="1" t="s">
        <v>22</v>
      </c>
      <c r="O260" s="1" t="s">
        <v>22</v>
      </c>
    </row>
    <row r="261" spans="1:15" x14ac:dyDescent="0.25">
      <c r="A261" s="1" t="s">
        <v>462</v>
      </c>
      <c r="B261" s="1">
        <v>7351609626</v>
      </c>
      <c r="C261" s="1">
        <v>8426200571</v>
      </c>
      <c r="D261" s="2">
        <v>45631</v>
      </c>
      <c r="E261" s="4">
        <v>104</v>
      </c>
      <c r="F261" s="1">
        <v>99215</v>
      </c>
      <c r="G261" s="1" t="s">
        <v>59</v>
      </c>
      <c r="H261" s="4">
        <v>88</v>
      </c>
      <c r="I261" s="4">
        <v>86</v>
      </c>
      <c r="J261" s="1" t="s">
        <v>17</v>
      </c>
      <c r="K261" s="1" t="s">
        <v>29</v>
      </c>
      <c r="L261" s="1" t="s">
        <v>39</v>
      </c>
      <c r="M261" s="1" t="s">
        <v>35</v>
      </c>
      <c r="N261" s="1" t="s">
        <v>29</v>
      </c>
      <c r="O261" s="1" t="s">
        <v>22</v>
      </c>
    </row>
    <row r="262" spans="1:15" x14ac:dyDescent="0.25">
      <c r="A262" s="1" t="s">
        <v>463</v>
      </c>
      <c r="B262" s="1">
        <v>130734670</v>
      </c>
      <c r="C262" s="1">
        <v>174981020</v>
      </c>
      <c r="D262" s="2" t="s">
        <v>276</v>
      </c>
      <c r="E262" s="4">
        <v>205</v>
      </c>
      <c r="F262" s="1">
        <v>99238</v>
      </c>
      <c r="G262" s="1" t="s">
        <v>48</v>
      </c>
      <c r="H262" s="4">
        <v>166</v>
      </c>
      <c r="I262" s="4">
        <v>137</v>
      </c>
      <c r="J262" s="1" t="s">
        <v>17</v>
      </c>
      <c r="K262" s="1" t="s">
        <v>29</v>
      </c>
      <c r="L262" s="1" t="s">
        <v>34</v>
      </c>
      <c r="M262" s="1" t="s">
        <v>35</v>
      </c>
      <c r="N262" s="1" t="s">
        <v>21</v>
      </c>
      <c r="O262" s="1" t="s">
        <v>18</v>
      </c>
    </row>
    <row r="263" spans="1:15" x14ac:dyDescent="0.25">
      <c r="A263" s="1" t="s">
        <v>464</v>
      </c>
      <c r="B263" s="1">
        <v>7233443454</v>
      </c>
      <c r="C263" s="1">
        <v>9145404833</v>
      </c>
      <c r="D263" s="2" t="s">
        <v>242</v>
      </c>
      <c r="E263" s="4">
        <v>117</v>
      </c>
      <c r="F263" s="1">
        <v>99231</v>
      </c>
      <c r="G263" s="1" t="s">
        <v>38</v>
      </c>
      <c r="H263" s="4">
        <v>99</v>
      </c>
      <c r="I263" s="4">
        <v>97</v>
      </c>
      <c r="J263" s="1" t="s">
        <v>53</v>
      </c>
      <c r="K263" s="1" t="s">
        <v>33</v>
      </c>
      <c r="L263" s="1" t="s">
        <v>45</v>
      </c>
      <c r="M263" s="1" t="s">
        <v>35</v>
      </c>
      <c r="N263" s="1" t="s">
        <v>28</v>
      </c>
      <c r="O263" s="1" t="s">
        <v>29</v>
      </c>
    </row>
    <row r="264" spans="1:15" x14ac:dyDescent="0.25">
      <c r="A264" s="1" t="s">
        <v>465</v>
      </c>
      <c r="B264" s="1">
        <v>2928797033</v>
      </c>
      <c r="C264" s="1">
        <v>1157207911</v>
      </c>
      <c r="D264" s="2" t="s">
        <v>466</v>
      </c>
      <c r="E264" s="4">
        <v>119</v>
      </c>
      <c r="F264" s="1">
        <v>99215</v>
      </c>
      <c r="G264" s="1" t="s">
        <v>183</v>
      </c>
      <c r="H264" s="4">
        <v>104</v>
      </c>
      <c r="I264" s="4">
        <v>103</v>
      </c>
      <c r="J264" s="1" t="s">
        <v>26</v>
      </c>
      <c r="K264" s="1" t="s">
        <v>29</v>
      </c>
      <c r="L264" s="1" t="s">
        <v>19</v>
      </c>
      <c r="M264" s="1" t="s">
        <v>35</v>
      </c>
      <c r="N264" s="1" t="s">
        <v>22</v>
      </c>
      <c r="O264" s="1" t="s">
        <v>29</v>
      </c>
    </row>
    <row r="265" spans="1:15" x14ac:dyDescent="0.25">
      <c r="A265" s="1" t="s">
        <v>467</v>
      </c>
      <c r="B265" s="1">
        <v>456145390</v>
      </c>
      <c r="C265" s="1">
        <v>9008471630</v>
      </c>
      <c r="D265" s="2" t="s">
        <v>282</v>
      </c>
      <c r="E265" s="4">
        <v>172</v>
      </c>
      <c r="F265" s="1">
        <v>99222</v>
      </c>
      <c r="G265" s="1" t="s">
        <v>55</v>
      </c>
      <c r="H265" s="4">
        <v>147</v>
      </c>
      <c r="I265" s="4">
        <v>127</v>
      </c>
      <c r="J265" s="1" t="s">
        <v>26</v>
      </c>
      <c r="K265" s="1" t="s">
        <v>33</v>
      </c>
      <c r="L265" s="1" t="s">
        <v>19</v>
      </c>
      <c r="M265" s="1" t="s">
        <v>20</v>
      </c>
      <c r="N265" s="1" t="s">
        <v>28</v>
      </c>
      <c r="O265" s="1" t="s">
        <v>18</v>
      </c>
    </row>
    <row r="266" spans="1:15" x14ac:dyDescent="0.25">
      <c r="A266" s="1" t="s">
        <v>468</v>
      </c>
      <c r="B266" s="1">
        <v>7285626297</v>
      </c>
      <c r="C266" s="1">
        <v>286087718</v>
      </c>
      <c r="D266" s="2">
        <v>45419</v>
      </c>
      <c r="E266" s="4">
        <v>177</v>
      </c>
      <c r="F266" s="1">
        <v>99238</v>
      </c>
      <c r="G266" s="1" t="s">
        <v>181</v>
      </c>
      <c r="H266" s="4">
        <v>121</v>
      </c>
      <c r="I266" s="4">
        <v>99</v>
      </c>
      <c r="J266" s="1" t="s">
        <v>32</v>
      </c>
      <c r="K266" s="1" t="s">
        <v>29</v>
      </c>
      <c r="L266" s="1" t="s">
        <v>19</v>
      </c>
      <c r="M266" s="1" t="s">
        <v>20</v>
      </c>
      <c r="N266" s="1" t="s">
        <v>43</v>
      </c>
      <c r="O266" s="1" t="s">
        <v>18</v>
      </c>
    </row>
    <row r="267" spans="1:15" x14ac:dyDescent="0.25">
      <c r="A267" s="1" t="s">
        <v>469</v>
      </c>
      <c r="B267" s="1">
        <v>2869409083</v>
      </c>
      <c r="C267" s="1">
        <v>1114596644</v>
      </c>
      <c r="D267" s="2" t="s">
        <v>142</v>
      </c>
      <c r="E267" s="4">
        <v>485</v>
      </c>
      <c r="F267" s="1">
        <v>99221</v>
      </c>
      <c r="G267" s="1" t="s">
        <v>372</v>
      </c>
      <c r="H267" s="4">
        <v>403</v>
      </c>
      <c r="I267" s="4">
        <v>351</v>
      </c>
      <c r="J267" s="1" t="s">
        <v>32</v>
      </c>
      <c r="K267" s="1" t="s">
        <v>18</v>
      </c>
      <c r="L267" s="1" t="s">
        <v>34</v>
      </c>
      <c r="M267" s="1" t="s">
        <v>35</v>
      </c>
      <c r="N267" s="1" t="s">
        <v>49</v>
      </c>
      <c r="O267" s="1" t="s">
        <v>18</v>
      </c>
    </row>
    <row r="268" spans="1:15" x14ac:dyDescent="0.25">
      <c r="A268" s="1" t="s">
        <v>470</v>
      </c>
      <c r="B268" s="1">
        <v>3937216249</v>
      </c>
      <c r="C268" s="1">
        <v>5042879695</v>
      </c>
      <c r="D268" s="2" t="s">
        <v>47</v>
      </c>
      <c r="E268" s="4">
        <v>242</v>
      </c>
      <c r="F268" s="1">
        <v>99214</v>
      </c>
      <c r="G268" s="1" t="s">
        <v>326</v>
      </c>
      <c r="H268" s="4">
        <v>167</v>
      </c>
      <c r="I268" s="4">
        <v>151</v>
      </c>
      <c r="J268" s="1" t="s">
        <v>17</v>
      </c>
      <c r="K268" s="1" t="s">
        <v>18</v>
      </c>
      <c r="L268" s="1" t="s">
        <v>27</v>
      </c>
      <c r="M268" s="1" t="s">
        <v>35</v>
      </c>
      <c r="N268" s="1" t="s">
        <v>29</v>
      </c>
      <c r="O268" s="1" t="s">
        <v>18</v>
      </c>
    </row>
    <row r="269" spans="1:15" x14ac:dyDescent="0.25">
      <c r="A269" s="1" t="s">
        <v>471</v>
      </c>
      <c r="B269" s="1">
        <v>369668919</v>
      </c>
      <c r="C269" s="1">
        <v>3458366761</v>
      </c>
      <c r="D269" s="2">
        <v>45296</v>
      </c>
      <c r="E269" s="4">
        <v>108</v>
      </c>
      <c r="F269" s="1">
        <v>99222</v>
      </c>
      <c r="G269" s="1" t="s">
        <v>76</v>
      </c>
      <c r="H269" s="4">
        <v>66</v>
      </c>
      <c r="I269" s="4">
        <v>58</v>
      </c>
      <c r="J269" s="1" t="s">
        <v>53</v>
      </c>
      <c r="K269" s="1" t="s">
        <v>18</v>
      </c>
      <c r="L269" s="1" t="s">
        <v>117</v>
      </c>
      <c r="M269" s="1" t="s">
        <v>20</v>
      </c>
      <c r="N269" s="1" t="s">
        <v>49</v>
      </c>
      <c r="O269" s="1" t="s">
        <v>22</v>
      </c>
    </row>
    <row r="270" spans="1:15" x14ac:dyDescent="0.25">
      <c r="A270" s="1" t="s">
        <v>472</v>
      </c>
      <c r="B270" s="1">
        <v>711858460</v>
      </c>
      <c r="C270" s="1">
        <v>2461117828</v>
      </c>
      <c r="D270" s="2" t="s">
        <v>198</v>
      </c>
      <c r="E270" s="4">
        <v>330</v>
      </c>
      <c r="F270" s="1">
        <v>99231</v>
      </c>
      <c r="G270" s="1" t="s">
        <v>138</v>
      </c>
      <c r="H270" s="4">
        <v>279</v>
      </c>
      <c r="I270" s="4">
        <v>252</v>
      </c>
      <c r="J270" s="1" t="s">
        <v>26</v>
      </c>
      <c r="K270" s="1" t="s">
        <v>33</v>
      </c>
      <c r="L270" s="1" t="s">
        <v>117</v>
      </c>
      <c r="M270" s="1" t="s">
        <v>20</v>
      </c>
      <c r="N270" s="1" t="s">
        <v>29</v>
      </c>
      <c r="O270" s="1" t="s">
        <v>18</v>
      </c>
    </row>
    <row r="271" spans="1:15" x14ac:dyDescent="0.25">
      <c r="A271" s="1" t="s">
        <v>473</v>
      </c>
      <c r="B271" s="1">
        <v>5897418358</v>
      </c>
      <c r="C271" s="1">
        <v>2950177319</v>
      </c>
      <c r="D271" s="2" t="s">
        <v>371</v>
      </c>
      <c r="E271" s="4">
        <v>336</v>
      </c>
      <c r="F271" s="1">
        <v>99221</v>
      </c>
      <c r="G271" s="1" t="s">
        <v>127</v>
      </c>
      <c r="H271" s="4">
        <v>238</v>
      </c>
      <c r="I271" s="4">
        <v>199</v>
      </c>
      <c r="J271" s="1" t="s">
        <v>26</v>
      </c>
      <c r="K271" s="1" t="s">
        <v>18</v>
      </c>
      <c r="L271" s="1" t="s">
        <v>117</v>
      </c>
      <c r="M271" s="1" t="s">
        <v>35</v>
      </c>
      <c r="N271" s="1" t="s">
        <v>43</v>
      </c>
      <c r="O271" s="1" t="s">
        <v>22</v>
      </c>
    </row>
    <row r="272" spans="1:15" x14ac:dyDescent="0.25">
      <c r="A272" s="1" t="s">
        <v>474</v>
      </c>
      <c r="B272" s="1">
        <v>4795470270</v>
      </c>
      <c r="C272" s="1">
        <v>8971832176</v>
      </c>
      <c r="D272" s="2" t="s">
        <v>475</v>
      </c>
      <c r="E272" s="4">
        <v>496</v>
      </c>
      <c r="F272" s="1">
        <v>99231</v>
      </c>
      <c r="G272" s="1" t="s">
        <v>289</v>
      </c>
      <c r="H272" s="4">
        <v>402</v>
      </c>
      <c r="I272" s="4">
        <v>399</v>
      </c>
      <c r="J272" s="1" t="s">
        <v>53</v>
      </c>
      <c r="K272" s="1" t="s">
        <v>33</v>
      </c>
      <c r="L272" s="1" t="s">
        <v>27</v>
      </c>
      <c r="M272" s="1" t="s">
        <v>20</v>
      </c>
      <c r="N272" s="1" t="s">
        <v>49</v>
      </c>
      <c r="O272" s="1" t="s">
        <v>29</v>
      </c>
    </row>
    <row r="273" spans="1:15" x14ac:dyDescent="0.25">
      <c r="A273" s="1" t="s">
        <v>476</v>
      </c>
      <c r="B273" s="1">
        <v>7151448663</v>
      </c>
      <c r="C273" s="1">
        <v>7713679245</v>
      </c>
      <c r="D273" s="2" t="s">
        <v>131</v>
      </c>
      <c r="E273" s="4">
        <v>418</v>
      </c>
      <c r="F273" s="1">
        <v>99233</v>
      </c>
      <c r="G273" s="1" t="s">
        <v>140</v>
      </c>
      <c r="H273" s="4">
        <v>278</v>
      </c>
      <c r="I273" s="4">
        <v>244</v>
      </c>
      <c r="J273" s="1" t="s">
        <v>32</v>
      </c>
      <c r="K273" s="1" t="s">
        <v>33</v>
      </c>
      <c r="L273" s="1" t="s">
        <v>27</v>
      </c>
      <c r="M273" s="1" t="s">
        <v>35</v>
      </c>
      <c r="N273" s="1" t="s">
        <v>21</v>
      </c>
      <c r="O273" s="1" t="s">
        <v>29</v>
      </c>
    </row>
    <row r="274" spans="1:15" x14ac:dyDescent="0.25">
      <c r="A274" s="1" t="s">
        <v>477</v>
      </c>
      <c r="B274" s="1">
        <v>6028970254</v>
      </c>
      <c r="C274" s="1">
        <v>8689739910</v>
      </c>
      <c r="D274" s="2" t="s">
        <v>195</v>
      </c>
      <c r="E274" s="4">
        <v>323</v>
      </c>
      <c r="F274" s="1">
        <v>99231</v>
      </c>
      <c r="G274" s="1" t="s">
        <v>243</v>
      </c>
      <c r="H274" s="4">
        <v>240</v>
      </c>
      <c r="I274" s="4">
        <v>207</v>
      </c>
      <c r="J274" s="1" t="s">
        <v>17</v>
      </c>
      <c r="K274" s="1" t="s">
        <v>33</v>
      </c>
      <c r="L274" s="1" t="s">
        <v>19</v>
      </c>
      <c r="M274" s="1" t="s">
        <v>35</v>
      </c>
      <c r="N274" s="1" t="s">
        <v>43</v>
      </c>
      <c r="O274" s="1" t="s">
        <v>22</v>
      </c>
    </row>
    <row r="275" spans="1:15" x14ac:dyDescent="0.25">
      <c r="A275" s="1" t="s">
        <v>478</v>
      </c>
      <c r="B275" s="1">
        <v>9775867752</v>
      </c>
      <c r="C275" s="1">
        <v>8170476216</v>
      </c>
      <c r="D275" s="2" t="s">
        <v>389</v>
      </c>
      <c r="E275" s="4">
        <v>242</v>
      </c>
      <c r="F275" s="1">
        <v>99213</v>
      </c>
      <c r="G275" s="1" t="s">
        <v>116</v>
      </c>
      <c r="H275" s="4">
        <v>185</v>
      </c>
      <c r="I275" s="4">
        <v>149</v>
      </c>
      <c r="J275" s="1" t="s">
        <v>26</v>
      </c>
      <c r="K275" s="1" t="s">
        <v>29</v>
      </c>
      <c r="L275" s="1" t="s">
        <v>65</v>
      </c>
      <c r="M275" s="1" t="s">
        <v>35</v>
      </c>
      <c r="N275" s="1" t="s">
        <v>28</v>
      </c>
      <c r="O275" s="1" t="s">
        <v>18</v>
      </c>
    </row>
    <row r="276" spans="1:15" x14ac:dyDescent="0.25">
      <c r="A276" s="1" t="s">
        <v>479</v>
      </c>
      <c r="B276" s="1">
        <v>5645859777</v>
      </c>
      <c r="C276" s="1">
        <v>1205973975</v>
      </c>
      <c r="D276" s="2">
        <v>45391</v>
      </c>
      <c r="E276" s="4">
        <v>276</v>
      </c>
      <c r="F276" s="1">
        <v>99233</v>
      </c>
      <c r="G276" s="1" t="s">
        <v>162</v>
      </c>
      <c r="H276" s="4">
        <v>248</v>
      </c>
      <c r="I276" s="4">
        <v>221</v>
      </c>
      <c r="J276" s="1" t="s">
        <v>32</v>
      </c>
      <c r="K276" s="1" t="s">
        <v>29</v>
      </c>
      <c r="L276" s="1" t="s">
        <v>39</v>
      </c>
      <c r="M276" s="1" t="s">
        <v>35</v>
      </c>
      <c r="N276" s="1" t="s">
        <v>29</v>
      </c>
      <c r="O276" s="1" t="s">
        <v>22</v>
      </c>
    </row>
    <row r="277" spans="1:15" x14ac:dyDescent="0.25">
      <c r="A277" s="1" t="s">
        <v>480</v>
      </c>
      <c r="B277" s="1">
        <v>6557993523</v>
      </c>
      <c r="C277" s="1">
        <v>147876360</v>
      </c>
      <c r="D277" s="2">
        <v>45356</v>
      </c>
      <c r="E277" s="4">
        <v>224</v>
      </c>
      <c r="F277" s="1">
        <v>99222</v>
      </c>
      <c r="G277" s="1" t="s">
        <v>321</v>
      </c>
      <c r="H277" s="4">
        <v>146</v>
      </c>
      <c r="I277" s="4">
        <v>119</v>
      </c>
      <c r="J277" s="1" t="s">
        <v>17</v>
      </c>
      <c r="K277" s="1" t="s">
        <v>29</v>
      </c>
      <c r="L277" s="1" t="s">
        <v>27</v>
      </c>
      <c r="M277" s="1" t="s">
        <v>20</v>
      </c>
      <c r="N277" s="1" t="s">
        <v>21</v>
      </c>
      <c r="O277" s="1" t="s">
        <v>29</v>
      </c>
    </row>
    <row r="278" spans="1:15" x14ac:dyDescent="0.25">
      <c r="A278" s="1" t="s">
        <v>481</v>
      </c>
      <c r="B278" s="1">
        <v>5502957837</v>
      </c>
      <c r="C278" s="1">
        <v>6805658855</v>
      </c>
      <c r="D278" s="2">
        <v>45571</v>
      </c>
      <c r="E278" s="4">
        <v>315</v>
      </c>
      <c r="F278" s="1">
        <v>99221</v>
      </c>
      <c r="G278" s="1" t="s">
        <v>122</v>
      </c>
      <c r="H278" s="4">
        <v>239</v>
      </c>
      <c r="I278" s="4">
        <v>220</v>
      </c>
      <c r="J278" s="1" t="s">
        <v>26</v>
      </c>
      <c r="K278" s="1" t="s">
        <v>33</v>
      </c>
      <c r="L278" s="1" t="s">
        <v>39</v>
      </c>
      <c r="M278" s="1" t="s">
        <v>35</v>
      </c>
      <c r="N278" s="1" t="s">
        <v>49</v>
      </c>
      <c r="O278" s="1" t="s">
        <v>29</v>
      </c>
    </row>
    <row r="279" spans="1:15" x14ac:dyDescent="0.25">
      <c r="A279" s="1" t="s">
        <v>482</v>
      </c>
      <c r="B279" s="1">
        <v>4411984337</v>
      </c>
      <c r="C279" s="1">
        <v>5577372142</v>
      </c>
      <c r="D279" s="2" t="s">
        <v>115</v>
      </c>
      <c r="E279" s="4">
        <v>408</v>
      </c>
      <c r="F279" s="1">
        <v>99222</v>
      </c>
      <c r="G279" s="1" t="s">
        <v>134</v>
      </c>
      <c r="H279" s="4">
        <v>249</v>
      </c>
      <c r="I279" s="4">
        <v>246</v>
      </c>
      <c r="J279" s="1" t="s">
        <v>17</v>
      </c>
      <c r="K279" s="1" t="s">
        <v>33</v>
      </c>
      <c r="L279" s="1" t="s">
        <v>65</v>
      </c>
      <c r="M279" s="1" t="s">
        <v>35</v>
      </c>
      <c r="N279" s="1" t="s">
        <v>28</v>
      </c>
      <c r="O279" s="1" t="s">
        <v>29</v>
      </c>
    </row>
    <row r="280" spans="1:15" x14ac:dyDescent="0.25">
      <c r="A280" s="1" t="s">
        <v>483</v>
      </c>
      <c r="B280" s="1">
        <v>573093068</v>
      </c>
      <c r="C280" s="1">
        <v>6807012361</v>
      </c>
      <c r="D280" s="2">
        <v>45391</v>
      </c>
      <c r="E280" s="4">
        <v>493</v>
      </c>
      <c r="F280" s="1">
        <v>99223</v>
      </c>
      <c r="G280" s="1" t="s">
        <v>125</v>
      </c>
      <c r="H280" s="4">
        <v>317</v>
      </c>
      <c r="I280" s="4">
        <v>299</v>
      </c>
      <c r="J280" s="1" t="s">
        <v>53</v>
      </c>
      <c r="K280" s="1" t="s">
        <v>33</v>
      </c>
      <c r="L280" s="1" t="s">
        <v>39</v>
      </c>
      <c r="M280" s="1" t="s">
        <v>35</v>
      </c>
      <c r="N280" s="1" t="s">
        <v>21</v>
      </c>
      <c r="O280" s="1" t="s">
        <v>18</v>
      </c>
    </row>
    <row r="281" spans="1:15" x14ac:dyDescent="0.25">
      <c r="A281" s="1" t="s">
        <v>484</v>
      </c>
      <c r="B281" s="1">
        <v>9283102351</v>
      </c>
      <c r="C281" s="1">
        <v>1208634062</v>
      </c>
      <c r="D281" s="2" t="s">
        <v>405</v>
      </c>
      <c r="E281" s="4">
        <v>353</v>
      </c>
      <c r="F281" s="1">
        <v>99238</v>
      </c>
      <c r="G281" s="1" t="s">
        <v>268</v>
      </c>
      <c r="H281" s="4">
        <v>216</v>
      </c>
      <c r="I281" s="4">
        <v>214</v>
      </c>
      <c r="J281" s="1" t="s">
        <v>17</v>
      </c>
      <c r="K281" s="1" t="s">
        <v>33</v>
      </c>
      <c r="L281" s="1" t="s">
        <v>65</v>
      </c>
      <c r="M281" s="1" t="s">
        <v>20</v>
      </c>
      <c r="N281" s="1" t="s">
        <v>29</v>
      </c>
      <c r="O281" s="1" t="s">
        <v>29</v>
      </c>
    </row>
    <row r="282" spans="1:15" x14ac:dyDescent="0.25">
      <c r="A282" s="1" t="s">
        <v>485</v>
      </c>
      <c r="B282" s="1">
        <v>9072621104</v>
      </c>
      <c r="C282" s="1">
        <v>1729742693</v>
      </c>
      <c r="D282" s="2" t="s">
        <v>486</v>
      </c>
      <c r="E282" s="4">
        <v>463</v>
      </c>
      <c r="F282" s="1">
        <v>99221</v>
      </c>
      <c r="G282" s="1" t="s">
        <v>326</v>
      </c>
      <c r="H282" s="4">
        <v>292</v>
      </c>
      <c r="I282" s="4">
        <v>273</v>
      </c>
      <c r="J282" s="1" t="s">
        <v>32</v>
      </c>
      <c r="K282" s="1" t="s">
        <v>29</v>
      </c>
      <c r="L282" s="1" t="s">
        <v>62</v>
      </c>
      <c r="M282" s="1" t="s">
        <v>35</v>
      </c>
      <c r="N282" s="1" t="s">
        <v>49</v>
      </c>
      <c r="O282" s="1" t="s">
        <v>29</v>
      </c>
    </row>
    <row r="283" spans="1:15" x14ac:dyDescent="0.25">
      <c r="A283" s="1" t="s">
        <v>487</v>
      </c>
      <c r="B283" s="1">
        <v>5018192446</v>
      </c>
      <c r="C283" s="1">
        <v>1376607162</v>
      </c>
      <c r="D283" s="2">
        <v>45356</v>
      </c>
      <c r="E283" s="4">
        <v>248</v>
      </c>
      <c r="F283" s="1">
        <v>99221</v>
      </c>
      <c r="G283" s="1" t="s">
        <v>143</v>
      </c>
      <c r="H283" s="4">
        <v>223</v>
      </c>
      <c r="I283" s="4">
        <v>181</v>
      </c>
      <c r="J283" s="1" t="s">
        <v>53</v>
      </c>
      <c r="K283" s="1" t="s">
        <v>33</v>
      </c>
      <c r="L283" s="1" t="s">
        <v>117</v>
      </c>
      <c r="M283" s="1" t="s">
        <v>20</v>
      </c>
      <c r="N283" s="1" t="s">
        <v>29</v>
      </c>
      <c r="O283" s="1" t="s">
        <v>22</v>
      </c>
    </row>
    <row r="284" spans="1:15" x14ac:dyDescent="0.25">
      <c r="A284" s="1" t="s">
        <v>488</v>
      </c>
      <c r="B284" s="1">
        <v>3644010752</v>
      </c>
      <c r="C284" s="1">
        <v>9367796472</v>
      </c>
      <c r="D284" s="2">
        <v>45513</v>
      </c>
      <c r="E284" s="4">
        <v>232</v>
      </c>
      <c r="F284" s="1">
        <v>99215</v>
      </c>
      <c r="G284" s="1" t="s">
        <v>59</v>
      </c>
      <c r="H284" s="4">
        <v>149</v>
      </c>
      <c r="I284" s="4">
        <v>147</v>
      </c>
      <c r="J284" s="1" t="s">
        <v>17</v>
      </c>
      <c r="K284" s="1" t="s">
        <v>18</v>
      </c>
      <c r="L284" s="1" t="s">
        <v>39</v>
      </c>
      <c r="M284" s="1" t="s">
        <v>35</v>
      </c>
      <c r="N284" s="1" t="s">
        <v>49</v>
      </c>
      <c r="O284" s="1" t="s">
        <v>22</v>
      </c>
    </row>
    <row r="285" spans="1:15" x14ac:dyDescent="0.25">
      <c r="A285" s="1" t="s">
        <v>489</v>
      </c>
      <c r="B285" s="1">
        <v>3429716470</v>
      </c>
      <c r="C285" s="1">
        <v>6436277541</v>
      </c>
      <c r="D285" s="2" t="s">
        <v>259</v>
      </c>
      <c r="E285" s="4">
        <v>382</v>
      </c>
      <c r="F285" s="1">
        <v>99223</v>
      </c>
      <c r="G285" s="1" t="s">
        <v>122</v>
      </c>
      <c r="H285" s="4">
        <v>338</v>
      </c>
      <c r="I285" s="4">
        <v>321</v>
      </c>
      <c r="J285" s="1" t="s">
        <v>32</v>
      </c>
      <c r="K285" s="1" t="s">
        <v>18</v>
      </c>
      <c r="L285" s="1" t="s">
        <v>19</v>
      </c>
      <c r="M285" s="1" t="s">
        <v>35</v>
      </c>
      <c r="N285" s="1" t="s">
        <v>43</v>
      </c>
      <c r="O285" s="1" t="s">
        <v>18</v>
      </c>
    </row>
    <row r="286" spans="1:15" x14ac:dyDescent="0.25">
      <c r="A286" s="1" t="s">
        <v>490</v>
      </c>
      <c r="B286" s="1">
        <v>2806576174</v>
      </c>
      <c r="C286" s="1">
        <v>6537516979</v>
      </c>
      <c r="D286" s="2" t="s">
        <v>242</v>
      </c>
      <c r="E286" s="4">
        <v>370</v>
      </c>
      <c r="F286" s="1">
        <v>99215</v>
      </c>
      <c r="G286" s="1" t="s">
        <v>16</v>
      </c>
      <c r="H286" s="4">
        <v>287</v>
      </c>
      <c r="I286" s="4">
        <v>261</v>
      </c>
      <c r="J286" s="1" t="s">
        <v>26</v>
      </c>
      <c r="K286" s="1" t="s">
        <v>33</v>
      </c>
      <c r="L286" s="1" t="s">
        <v>62</v>
      </c>
      <c r="M286" s="1" t="s">
        <v>20</v>
      </c>
      <c r="N286" s="1" t="s">
        <v>49</v>
      </c>
      <c r="O286" s="1" t="s">
        <v>22</v>
      </c>
    </row>
    <row r="287" spans="1:15" x14ac:dyDescent="0.25">
      <c r="A287" s="1" t="s">
        <v>491</v>
      </c>
      <c r="B287" s="1">
        <v>4600191164</v>
      </c>
      <c r="C287" s="1">
        <v>9957816389</v>
      </c>
      <c r="D287" s="2" t="s">
        <v>492</v>
      </c>
      <c r="E287" s="4">
        <v>302</v>
      </c>
      <c r="F287" s="1">
        <v>99232</v>
      </c>
      <c r="G287" s="1" t="s">
        <v>493</v>
      </c>
      <c r="H287" s="4">
        <v>240</v>
      </c>
      <c r="I287" s="4">
        <v>226</v>
      </c>
      <c r="J287" s="1" t="s">
        <v>17</v>
      </c>
      <c r="K287" s="1" t="s">
        <v>18</v>
      </c>
      <c r="L287" s="1" t="s">
        <v>34</v>
      </c>
      <c r="M287" s="1" t="s">
        <v>20</v>
      </c>
      <c r="N287" s="1" t="s">
        <v>21</v>
      </c>
      <c r="O287" s="1" t="s">
        <v>29</v>
      </c>
    </row>
    <row r="288" spans="1:15" x14ac:dyDescent="0.25">
      <c r="A288" s="1" t="s">
        <v>494</v>
      </c>
      <c r="B288" s="1">
        <v>7385813323</v>
      </c>
      <c r="C288" s="1">
        <v>7534373250</v>
      </c>
      <c r="D288" s="2">
        <v>45331</v>
      </c>
      <c r="E288" s="4">
        <v>119</v>
      </c>
      <c r="F288" s="1">
        <v>99238</v>
      </c>
      <c r="G288" s="1" t="s">
        <v>90</v>
      </c>
      <c r="H288" s="4">
        <v>106</v>
      </c>
      <c r="I288" s="4">
        <v>93</v>
      </c>
      <c r="J288" s="1" t="s">
        <v>53</v>
      </c>
      <c r="K288" s="1" t="s">
        <v>18</v>
      </c>
      <c r="L288" s="1" t="s">
        <v>34</v>
      </c>
      <c r="M288" s="1" t="s">
        <v>20</v>
      </c>
      <c r="N288" s="1" t="s">
        <v>43</v>
      </c>
      <c r="O288" s="1" t="s">
        <v>22</v>
      </c>
    </row>
    <row r="289" spans="1:15" x14ac:dyDescent="0.25">
      <c r="A289" s="1" t="s">
        <v>495</v>
      </c>
      <c r="B289" s="1">
        <v>5841571573</v>
      </c>
      <c r="C289" s="1">
        <v>7939533727</v>
      </c>
      <c r="D289" s="2" t="s">
        <v>41</v>
      </c>
      <c r="E289" s="4">
        <v>395</v>
      </c>
      <c r="F289" s="1">
        <v>99221</v>
      </c>
      <c r="G289" s="1" t="s">
        <v>289</v>
      </c>
      <c r="H289" s="4">
        <v>239</v>
      </c>
      <c r="I289" s="4">
        <v>227</v>
      </c>
      <c r="J289" s="1" t="s">
        <v>26</v>
      </c>
      <c r="K289" s="1" t="s">
        <v>18</v>
      </c>
      <c r="L289" s="1" t="s">
        <v>34</v>
      </c>
      <c r="M289" s="1" t="s">
        <v>20</v>
      </c>
      <c r="N289" s="1" t="s">
        <v>49</v>
      </c>
      <c r="O289" s="1" t="s">
        <v>18</v>
      </c>
    </row>
    <row r="290" spans="1:15" x14ac:dyDescent="0.25">
      <c r="A290" s="1" t="s">
        <v>496</v>
      </c>
      <c r="B290" s="1">
        <v>4719008136</v>
      </c>
      <c r="C290" s="1">
        <v>5870158015</v>
      </c>
      <c r="D290" s="2">
        <v>45421</v>
      </c>
      <c r="E290" s="4">
        <v>379</v>
      </c>
      <c r="F290" s="1">
        <v>99231</v>
      </c>
      <c r="G290" s="1" t="s">
        <v>88</v>
      </c>
      <c r="H290" s="4">
        <v>249</v>
      </c>
      <c r="I290" s="4">
        <v>199</v>
      </c>
      <c r="J290" s="1" t="s">
        <v>32</v>
      </c>
      <c r="K290" s="1" t="s">
        <v>33</v>
      </c>
      <c r="L290" s="1" t="s">
        <v>27</v>
      </c>
      <c r="M290" s="1" t="s">
        <v>35</v>
      </c>
      <c r="N290" s="1" t="s">
        <v>43</v>
      </c>
      <c r="O290" s="1" t="s">
        <v>18</v>
      </c>
    </row>
    <row r="291" spans="1:15" x14ac:dyDescent="0.25">
      <c r="A291" s="1" t="s">
        <v>497</v>
      </c>
      <c r="B291" s="1">
        <v>7101620088</v>
      </c>
      <c r="C291" s="1">
        <v>3150047663</v>
      </c>
      <c r="D291" s="2" t="s">
        <v>295</v>
      </c>
      <c r="E291" s="4">
        <v>367</v>
      </c>
      <c r="F291" s="1">
        <v>99232</v>
      </c>
      <c r="G291" s="1" t="s">
        <v>143</v>
      </c>
      <c r="H291" s="4">
        <v>246</v>
      </c>
      <c r="I291" s="4">
        <v>224</v>
      </c>
      <c r="J291" s="1" t="s">
        <v>53</v>
      </c>
      <c r="K291" s="1" t="s">
        <v>18</v>
      </c>
      <c r="L291" s="1" t="s">
        <v>62</v>
      </c>
      <c r="M291" s="1" t="s">
        <v>35</v>
      </c>
      <c r="N291" s="1" t="s">
        <v>29</v>
      </c>
      <c r="O291" s="1" t="s">
        <v>18</v>
      </c>
    </row>
    <row r="292" spans="1:15" x14ac:dyDescent="0.25">
      <c r="A292" s="1" t="s">
        <v>498</v>
      </c>
      <c r="B292" s="1">
        <v>4228202914</v>
      </c>
      <c r="C292" s="1">
        <v>9942429653</v>
      </c>
      <c r="D292" s="2" t="s">
        <v>394</v>
      </c>
      <c r="E292" s="4">
        <v>297</v>
      </c>
      <c r="F292" s="1">
        <v>99222</v>
      </c>
      <c r="G292" s="1" t="s">
        <v>134</v>
      </c>
      <c r="H292" s="4">
        <v>252</v>
      </c>
      <c r="I292" s="4">
        <v>213</v>
      </c>
      <c r="J292" s="1" t="s">
        <v>32</v>
      </c>
      <c r="K292" s="1" t="s">
        <v>29</v>
      </c>
      <c r="L292" s="1" t="s">
        <v>62</v>
      </c>
      <c r="M292" s="1" t="s">
        <v>35</v>
      </c>
      <c r="N292" s="1" t="s">
        <v>28</v>
      </c>
      <c r="O292" s="1" t="s">
        <v>22</v>
      </c>
    </row>
    <row r="293" spans="1:15" x14ac:dyDescent="0.25">
      <c r="A293" s="1" t="s">
        <v>499</v>
      </c>
      <c r="B293" s="1">
        <v>338258200</v>
      </c>
      <c r="C293" s="1">
        <v>2073344282</v>
      </c>
      <c r="D293" s="2" t="s">
        <v>430</v>
      </c>
      <c r="E293" s="4">
        <v>445</v>
      </c>
      <c r="F293" s="1">
        <v>99223</v>
      </c>
      <c r="G293" s="1" t="s">
        <v>493</v>
      </c>
      <c r="H293" s="4">
        <v>396</v>
      </c>
      <c r="I293" s="4">
        <v>318</v>
      </c>
      <c r="J293" s="1" t="s">
        <v>32</v>
      </c>
      <c r="K293" s="1" t="s">
        <v>18</v>
      </c>
      <c r="L293" s="1" t="s">
        <v>117</v>
      </c>
      <c r="M293" s="1" t="s">
        <v>35</v>
      </c>
      <c r="N293" s="1" t="s">
        <v>22</v>
      </c>
      <c r="O293" s="1" t="s">
        <v>29</v>
      </c>
    </row>
    <row r="294" spans="1:15" x14ac:dyDescent="0.25">
      <c r="A294" s="1" t="s">
        <v>500</v>
      </c>
      <c r="B294" s="1">
        <v>5076752709</v>
      </c>
      <c r="C294" s="1">
        <v>7310074933</v>
      </c>
      <c r="D294" s="2" t="s">
        <v>291</v>
      </c>
      <c r="E294" s="4">
        <v>474</v>
      </c>
      <c r="F294" s="1">
        <v>99215</v>
      </c>
      <c r="G294" s="1" t="s">
        <v>129</v>
      </c>
      <c r="H294" s="4">
        <v>377</v>
      </c>
      <c r="I294" s="4">
        <v>307</v>
      </c>
      <c r="J294" s="1" t="s">
        <v>53</v>
      </c>
      <c r="K294" s="1" t="s">
        <v>33</v>
      </c>
      <c r="L294" s="1" t="s">
        <v>27</v>
      </c>
      <c r="M294" s="1" t="s">
        <v>35</v>
      </c>
      <c r="N294" s="1" t="s">
        <v>21</v>
      </c>
      <c r="O294" s="1" t="s">
        <v>29</v>
      </c>
    </row>
    <row r="295" spans="1:15" x14ac:dyDescent="0.25">
      <c r="A295" s="1" t="s">
        <v>501</v>
      </c>
      <c r="B295" s="1">
        <v>2247565484</v>
      </c>
      <c r="C295" s="1">
        <v>177752633</v>
      </c>
      <c r="D295" s="2">
        <v>45480</v>
      </c>
      <c r="E295" s="4">
        <v>143</v>
      </c>
      <c r="F295" s="1">
        <v>99223</v>
      </c>
      <c r="G295" s="1" t="s">
        <v>271</v>
      </c>
      <c r="H295" s="4">
        <v>94</v>
      </c>
      <c r="I295" s="4">
        <v>78</v>
      </c>
      <c r="J295" s="1" t="s">
        <v>26</v>
      </c>
      <c r="K295" s="1" t="s">
        <v>18</v>
      </c>
      <c r="L295" s="1" t="s">
        <v>45</v>
      </c>
      <c r="M295" s="1" t="s">
        <v>20</v>
      </c>
      <c r="N295" s="1" t="s">
        <v>28</v>
      </c>
      <c r="O295" s="1" t="s">
        <v>29</v>
      </c>
    </row>
    <row r="296" spans="1:15" x14ac:dyDescent="0.25">
      <c r="A296" s="1" t="s">
        <v>502</v>
      </c>
      <c r="B296" s="1">
        <v>555367293</v>
      </c>
      <c r="C296" s="1">
        <v>844074830</v>
      </c>
      <c r="D296" s="2" t="s">
        <v>291</v>
      </c>
      <c r="E296" s="4">
        <v>439</v>
      </c>
      <c r="F296" s="1">
        <v>99213</v>
      </c>
      <c r="G296" s="1" t="s">
        <v>372</v>
      </c>
      <c r="H296" s="4">
        <v>302</v>
      </c>
      <c r="I296" s="4">
        <v>274</v>
      </c>
      <c r="J296" s="1" t="s">
        <v>17</v>
      </c>
      <c r="K296" s="1" t="s">
        <v>29</v>
      </c>
      <c r="L296" s="1" t="s">
        <v>19</v>
      </c>
      <c r="M296" s="1" t="s">
        <v>20</v>
      </c>
      <c r="N296" s="1" t="s">
        <v>29</v>
      </c>
      <c r="O296" s="1" t="s">
        <v>22</v>
      </c>
    </row>
    <row r="297" spans="1:15" x14ac:dyDescent="0.25">
      <c r="A297" s="1" t="s">
        <v>503</v>
      </c>
      <c r="B297" s="1">
        <v>5102035133</v>
      </c>
      <c r="C297" s="1">
        <v>9788670265</v>
      </c>
      <c r="D297" s="2">
        <v>45509</v>
      </c>
      <c r="E297" s="4">
        <v>253</v>
      </c>
      <c r="F297" s="1">
        <v>99214</v>
      </c>
      <c r="G297" s="1" t="s">
        <v>48</v>
      </c>
      <c r="H297" s="4">
        <v>210</v>
      </c>
      <c r="I297" s="4">
        <v>180</v>
      </c>
      <c r="J297" s="1" t="s">
        <v>17</v>
      </c>
      <c r="K297" s="1" t="s">
        <v>29</v>
      </c>
      <c r="L297" s="1" t="s">
        <v>117</v>
      </c>
      <c r="M297" s="1" t="s">
        <v>20</v>
      </c>
      <c r="N297" s="1" t="s">
        <v>22</v>
      </c>
      <c r="O297" s="1" t="s">
        <v>29</v>
      </c>
    </row>
    <row r="298" spans="1:15" x14ac:dyDescent="0.25">
      <c r="A298" s="1" t="s">
        <v>504</v>
      </c>
      <c r="B298" s="1">
        <v>6662024316</v>
      </c>
      <c r="C298" s="1">
        <v>3995084617</v>
      </c>
      <c r="D298" s="2" t="s">
        <v>291</v>
      </c>
      <c r="E298" s="4">
        <v>445</v>
      </c>
      <c r="F298" s="1">
        <v>99222</v>
      </c>
      <c r="G298" s="1" t="s">
        <v>356</v>
      </c>
      <c r="H298" s="4">
        <v>338</v>
      </c>
      <c r="I298" s="4">
        <v>326</v>
      </c>
      <c r="J298" s="1" t="s">
        <v>32</v>
      </c>
      <c r="K298" s="1" t="s">
        <v>29</v>
      </c>
      <c r="L298" s="1" t="s">
        <v>39</v>
      </c>
      <c r="M298" s="1" t="s">
        <v>35</v>
      </c>
      <c r="N298" s="1" t="s">
        <v>29</v>
      </c>
      <c r="O298" s="1" t="s">
        <v>22</v>
      </c>
    </row>
    <row r="299" spans="1:15" x14ac:dyDescent="0.25">
      <c r="A299" s="1" t="s">
        <v>505</v>
      </c>
      <c r="B299" s="1">
        <v>6162909409</v>
      </c>
      <c r="C299" s="1">
        <v>2724295027</v>
      </c>
      <c r="D299" s="2" t="s">
        <v>229</v>
      </c>
      <c r="E299" s="4">
        <v>166</v>
      </c>
      <c r="F299" s="1">
        <v>99215</v>
      </c>
      <c r="G299" s="1" t="s">
        <v>437</v>
      </c>
      <c r="H299" s="4">
        <v>129</v>
      </c>
      <c r="I299" s="4">
        <v>116</v>
      </c>
      <c r="J299" s="1" t="s">
        <v>17</v>
      </c>
      <c r="K299" s="1" t="s">
        <v>33</v>
      </c>
      <c r="L299" s="1" t="s">
        <v>117</v>
      </c>
      <c r="M299" s="1" t="s">
        <v>20</v>
      </c>
      <c r="N299" s="1" t="s">
        <v>43</v>
      </c>
      <c r="O299" s="1" t="s">
        <v>18</v>
      </c>
    </row>
    <row r="300" spans="1:15" x14ac:dyDescent="0.25">
      <c r="A300" s="1" t="s">
        <v>506</v>
      </c>
      <c r="B300" s="1">
        <v>7517757181</v>
      </c>
      <c r="C300" s="1">
        <v>801630084</v>
      </c>
      <c r="D300" s="2">
        <v>45418</v>
      </c>
      <c r="E300" s="4">
        <v>291</v>
      </c>
      <c r="F300" s="1">
        <v>99231</v>
      </c>
      <c r="G300" s="1" t="s">
        <v>136</v>
      </c>
      <c r="H300" s="4">
        <v>206</v>
      </c>
      <c r="I300" s="4">
        <v>179</v>
      </c>
      <c r="J300" s="1" t="s">
        <v>32</v>
      </c>
      <c r="K300" s="1" t="s">
        <v>29</v>
      </c>
      <c r="L300" s="1" t="s">
        <v>45</v>
      </c>
      <c r="M300" s="1" t="s">
        <v>20</v>
      </c>
      <c r="N300" s="1" t="s">
        <v>22</v>
      </c>
      <c r="O300" s="1" t="s">
        <v>29</v>
      </c>
    </row>
    <row r="301" spans="1:15" x14ac:dyDescent="0.25">
      <c r="A301" s="1" t="s">
        <v>507</v>
      </c>
      <c r="B301" s="1">
        <v>3163924465</v>
      </c>
      <c r="C301" s="1">
        <v>8706697959</v>
      </c>
      <c r="D301" s="2">
        <v>45540</v>
      </c>
      <c r="E301" s="4">
        <v>359</v>
      </c>
      <c r="F301" s="1">
        <v>99233</v>
      </c>
      <c r="G301" s="1" t="s">
        <v>59</v>
      </c>
      <c r="H301" s="4">
        <v>280</v>
      </c>
      <c r="I301" s="4">
        <v>257</v>
      </c>
      <c r="J301" s="1" t="s">
        <v>53</v>
      </c>
      <c r="K301" s="1" t="s">
        <v>18</v>
      </c>
      <c r="L301" s="1" t="s">
        <v>65</v>
      </c>
      <c r="M301" s="1" t="s">
        <v>35</v>
      </c>
      <c r="N301" s="1" t="s">
        <v>22</v>
      </c>
      <c r="O301" s="1" t="s">
        <v>29</v>
      </c>
    </row>
    <row r="302" spans="1:15" x14ac:dyDescent="0.25">
      <c r="A302" s="1" t="s">
        <v>508</v>
      </c>
      <c r="B302" s="1">
        <v>7816165660</v>
      </c>
      <c r="C302" s="1">
        <v>1803380756</v>
      </c>
      <c r="D302" s="2" t="s">
        <v>509</v>
      </c>
      <c r="E302" s="4">
        <v>171</v>
      </c>
      <c r="F302" s="1">
        <v>99223</v>
      </c>
      <c r="G302" s="1" t="s">
        <v>204</v>
      </c>
      <c r="H302" s="4">
        <v>153</v>
      </c>
      <c r="I302" s="4">
        <v>139</v>
      </c>
      <c r="J302" s="1" t="s">
        <v>17</v>
      </c>
      <c r="K302" s="1" t="s">
        <v>18</v>
      </c>
      <c r="L302" s="1" t="s">
        <v>19</v>
      </c>
      <c r="M302" s="1" t="s">
        <v>35</v>
      </c>
      <c r="N302" s="1" t="s">
        <v>22</v>
      </c>
      <c r="O302" s="1" t="s">
        <v>22</v>
      </c>
    </row>
    <row r="303" spans="1:15" x14ac:dyDescent="0.25">
      <c r="A303" s="1" t="s">
        <v>510</v>
      </c>
      <c r="B303" s="1">
        <v>5202330429</v>
      </c>
      <c r="C303" s="1">
        <v>9305137373</v>
      </c>
      <c r="D303" s="2">
        <v>45388</v>
      </c>
      <c r="E303" s="4">
        <v>246</v>
      </c>
      <c r="F303" s="1">
        <v>99233</v>
      </c>
      <c r="G303" s="1" t="s">
        <v>240</v>
      </c>
      <c r="H303" s="4">
        <v>182</v>
      </c>
      <c r="I303" s="4">
        <v>163</v>
      </c>
      <c r="J303" s="1" t="s">
        <v>32</v>
      </c>
      <c r="K303" s="1" t="s">
        <v>29</v>
      </c>
      <c r="L303" s="1" t="s">
        <v>27</v>
      </c>
      <c r="M303" s="1" t="s">
        <v>35</v>
      </c>
      <c r="N303" s="1" t="s">
        <v>43</v>
      </c>
      <c r="O303" s="1" t="s">
        <v>29</v>
      </c>
    </row>
    <row r="304" spans="1:15" x14ac:dyDescent="0.25">
      <c r="A304" s="1" t="s">
        <v>511</v>
      </c>
      <c r="B304" s="1">
        <v>1763031570</v>
      </c>
      <c r="C304" s="1">
        <v>5386974299</v>
      </c>
      <c r="D304" s="2" t="s">
        <v>229</v>
      </c>
      <c r="E304" s="4">
        <v>441</v>
      </c>
      <c r="F304" s="1">
        <v>99214</v>
      </c>
      <c r="G304" s="1" t="s">
        <v>434</v>
      </c>
      <c r="H304" s="4">
        <v>352</v>
      </c>
      <c r="I304" s="4">
        <v>308</v>
      </c>
      <c r="J304" s="1" t="s">
        <v>26</v>
      </c>
      <c r="K304" s="1" t="s">
        <v>33</v>
      </c>
      <c r="L304" s="1" t="s">
        <v>27</v>
      </c>
      <c r="M304" s="1" t="s">
        <v>35</v>
      </c>
      <c r="N304" s="1" t="s">
        <v>49</v>
      </c>
      <c r="O304" s="1" t="s">
        <v>18</v>
      </c>
    </row>
    <row r="305" spans="1:15" x14ac:dyDescent="0.25">
      <c r="A305" s="1" t="s">
        <v>512</v>
      </c>
      <c r="B305" s="1">
        <v>1248011421</v>
      </c>
      <c r="C305" s="1">
        <v>102660729</v>
      </c>
      <c r="D305" s="2" t="s">
        <v>148</v>
      </c>
      <c r="E305" s="4">
        <v>166</v>
      </c>
      <c r="F305" s="1">
        <v>99233</v>
      </c>
      <c r="G305" s="1" t="s">
        <v>158</v>
      </c>
      <c r="H305" s="4">
        <v>100</v>
      </c>
      <c r="I305" s="4">
        <v>87</v>
      </c>
      <c r="J305" s="1" t="s">
        <v>53</v>
      </c>
      <c r="K305" s="1" t="s">
        <v>29</v>
      </c>
      <c r="L305" s="1" t="s">
        <v>62</v>
      </c>
      <c r="M305" s="1" t="s">
        <v>20</v>
      </c>
      <c r="N305" s="1" t="s">
        <v>21</v>
      </c>
      <c r="O305" s="1" t="s">
        <v>18</v>
      </c>
    </row>
    <row r="306" spans="1:15" x14ac:dyDescent="0.25">
      <c r="A306" s="1" t="s">
        <v>513</v>
      </c>
      <c r="B306" s="1">
        <v>2448387310</v>
      </c>
      <c r="C306" s="1">
        <v>3213129998</v>
      </c>
      <c r="D306" s="2" t="s">
        <v>509</v>
      </c>
      <c r="E306" s="4">
        <v>483</v>
      </c>
      <c r="F306" s="1">
        <v>99238</v>
      </c>
      <c r="G306" s="1" t="s">
        <v>82</v>
      </c>
      <c r="H306" s="4">
        <v>379</v>
      </c>
      <c r="I306" s="4">
        <v>328</v>
      </c>
      <c r="J306" s="1" t="s">
        <v>26</v>
      </c>
      <c r="K306" s="1" t="s">
        <v>29</v>
      </c>
      <c r="L306" s="1" t="s">
        <v>34</v>
      </c>
      <c r="M306" s="1" t="s">
        <v>35</v>
      </c>
      <c r="N306" s="1" t="s">
        <v>43</v>
      </c>
      <c r="O306" s="1" t="s">
        <v>18</v>
      </c>
    </row>
    <row r="307" spans="1:15" x14ac:dyDescent="0.25">
      <c r="A307" s="1" t="s">
        <v>514</v>
      </c>
      <c r="B307" s="1">
        <v>9877748959</v>
      </c>
      <c r="C307" s="1">
        <v>9935998291</v>
      </c>
      <c r="D307" s="2">
        <v>45605</v>
      </c>
      <c r="E307" s="4">
        <v>206</v>
      </c>
      <c r="F307" s="1">
        <v>99223</v>
      </c>
      <c r="G307" s="1" t="s">
        <v>99</v>
      </c>
      <c r="H307" s="4">
        <v>148</v>
      </c>
      <c r="I307" s="4">
        <v>144</v>
      </c>
      <c r="J307" s="1" t="s">
        <v>53</v>
      </c>
      <c r="K307" s="1" t="s">
        <v>33</v>
      </c>
      <c r="L307" s="1" t="s">
        <v>65</v>
      </c>
      <c r="M307" s="1" t="s">
        <v>35</v>
      </c>
      <c r="N307" s="1" t="s">
        <v>28</v>
      </c>
      <c r="O307" s="1" t="s">
        <v>18</v>
      </c>
    </row>
    <row r="308" spans="1:15" x14ac:dyDescent="0.25">
      <c r="A308" s="1" t="s">
        <v>515</v>
      </c>
      <c r="B308" s="1">
        <v>8320900159</v>
      </c>
      <c r="C308" s="1">
        <v>9179542709</v>
      </c>
      <c r="D308" s="2">
        <v>45603</v>
      </c>
      <c r="E308" s="4">
        <v>419</v>
      </c>
      <c r="F308" s="1">
        <v>99213</v>
      </c>
      <c r="G308" s="1" t="s">
        <v>372</v>
      </c>
      <c r="H308" s="4">
        <v>308</v>
      </c>
      <c r="I308" s="4">
        <v>282</v>
      </c>
      <c r="J308" s="1" t="s">
        <v>53</v>
      </c>
      <c r="K308" s="1" t="s">
        <v>18</v>
      </c>
      <c r="L308" s="1" t="s">
        <v>65</v>
      </c>
      <c r="M308" s="1" t="s">
        <v>20</v>
      </c>
      <c r="N308" s="1" t="s">
        <v>29</v>
      </c>
      <c r="O308" s="1" t="s">
        <v>18</v>
      </c>
    </row>
    <row r="309" spans="1:15" x14ac:dyDescent="0.25">
      <c r="A309" s="1" t="s">
        <v>516</v>
      </c>
      <c r="B309" s="1">
        <v>4359325467</v>
      </c>
      <c r="C309" s="1">
        <v>9127898694</v>
      </c>
      <c r="D309" s="2" t="s">
        <v>409</v>
      </c>
      <c r="E309" s="4">
        <v>214</v>
      </c>
      <c r="F309" s="1">
        <v>99223</v>
      </c>
      <c r="G309" s="1" t="s">
        <v>321</v>
      </c>
      <c r="H309" s="4">
        <v>168</v>
      </c>
      <c r="I309" s="4">
        <v>139</v>
      </c>
      <c r="J309" s="1" t="s">
        <v>53</v>
      </c>
      <c r="K309" s="1" t="s">
        <v>33</v>
      </c>
      <c r="L309" s="1" t="s">
        <v>45</v>
      </c>
      <c r="M309" s="1" t="s">
        <v>20</v>
      </c>
      <c r="N309" s="1" t="s">
        <v>43</v>
      </c>
      <c r="O309" s="1" t="s">
        <v>29</v>
      </c>
    </row>
    <row r="310" spans="1:15" x14ac:dyDescent="0.25">
      <c r="A310" s="1" t="s">
        <v>517</v>
      </c>
      <c r="B310" s="1">
        <v>879587768</v>
      </c>
      <c r="C310" s="1">
        <v>9047703770</v>
      </c>
      <c r="D310" s="2" t="s">
        <v>362</v>
      </c>
      <c r="E310" s="4">
        <v>435</v>
      </c>
      <c r="F310" s="1">
        <v>99213</v>
      </c>
      <c r="G310" s="1" t="s">
        <v>138</v>
      </c>
      <c r="H310" s="4">
        <v>267</v>
      </c>
      <c r="I310" s="4">
        <v>254</v>
      </c>
      <c r="J310" s="1" t="s">
        <v>17</v>
      </c>
      <c r="K310" s="1" t="s">
        <v>29</v>
      </c>
      <c r="L310" s="1" t="s">
        <v>39</v>
      </c>
      <c r="M310" s="1" t="s">
        <v>35</v>
      </c>
      <c r="N310" s="1" t="s">
        <v>43</v>
      </c>
      <c r="O310" s="1" t="s">
        <v>22</v>
      </c>
    </row>
    <row r="311" spans="1:15" x14ac:dyDescent="0.25">
      <c r="A311" s="1" t="s">
        <v>518</v>
      </c>
      <c r="B311" s="1">
        <v>8037162271</v>
      </c>
      <c r="C311" s="1">
        <v>6573965590</v>
      </c>
      <c r="D311" s="2" t="s">
        <v>447</v>
      </c>
      <c r="E311" s="4">
        <v>398</v>
      </c>
      <c r="F311" s="1">
        <v>99215</v>
      </c>
      <c r="G311" s="1" t="s">
        <v>240</v>
      </c>
      <c r="H311" s="4">
        <v>288</v>
      </c>
      <c r="I311" s="4">
        <v>248</v>
      </c>
      <c r="J311" s="1" t="s">
        <v>17</v>
      </c>
      <c r="K311" s="1" t="s">
        <v>29</v>
      </c>
      <c r="L311" s="1" t="s">
        <v>39</v>
      </c>
      <c r="M311" s="1" t="s">
        <v>20</v>
      </c>
      <c r="N311" s="1" t="s">
        <v>21</v>
      </c>
      <c r="O311" s="1" t="s">
        <v>22</v>
      </c>
    </row>
    <row r="312" spans="1:15" x14ac:dyDescent="0.25">
      <c r="A312" s="1" t="s">
        <v>519</v>
      </c>
      <c r="B312" s="1">
        <v>9233010989</v>
      </c>
      <c r="C312" s="1">
        <v>3902268195</v>
      </c>
      <c r="D312" s="2" t="s">
        <v>342</v>
      </c>
      <c r="E312" s="4">
        <v>331</v>
      </c>
      <c r="F312" s="1">
        <v>99223</v>
      </c>
      <c r="G312" s="1" t="s">
        <v>348</v>
      </c>
      <c r="H312" s="4">
        <v>246</v>
      </c>
      <c r="I312" s="4">
        <v>231</v>
      </c>
      <c r="J312" s="1" t="s">
        <v>53</v>
      </c>
      <c r="K312" s="1" t="s">
        <v>18</v>
      </c>
      <c r="L312" s="1" t="s">
        <v>45</v>
      </c>
      <c r="M312" s="1" t="s">
        <v>20</v>
      </c>
      <c r="N312" s="1" t="s">
        <v>22</v>
      </c>
      <c r="O312" s="1" t="s">
        <v>29</v>
      </c>
    </row>
    <row r="313" spans="1:15" x14ac:dyDescent="0.25">
      <c r="A313" s="1" t="s">
        <v>520</v>
      </c>
      <c r="B313" s="1">
        <v>85050275</v>
      </c>
      <c r="C313" s="1">
        <v>2068240474</v>
      </c>
      <c r="D313" s="2">
        <v>45541</v>
      </c>
      <c r="E313" s="4">
        <v>414</v>
      </c>
      <c r="F313" s="1">
        <v>99222</v>
      </c>
      <c r="G313" s="1" t="s">
        <v>172</v>
      </c>
      <c r="H313" s="4">
        <v>363</v>
      </c>
      <c r="I313" s="4">
        <v>310</v>
      </c>
      <c r="J313" s="1" t="s">
        <v>26</v>
      </c>
      <c r="K313" s="1" t="s">
        <v>18</v>
      </c>
      <c r="L313" s="1" t="s">
        <v>19</v>
      </c>
      <c r="M313" s="1" t="s">
        <v>20</v>
      </c>
      <c r="N313" s="1" t="s">
        <v>29</v>
      </c>
      <c r="O313" s="1" t="s">
        <v>29</v>
      </c>
    </row>
    <row r="314" spans="1:15" x14ac:dyDescent="0.25">
      <c r="A314" s="1" t="s">
        <v>521</v>
      </c>
      <c r="B314" s="1">
        <v>2431179878</v>
      </c>
      <c r="C314" s="1">
        <v>6019180780</v>
      </c>
      <c r="D314" s="2" t="s">
        <v>276</v>
      </c>
      <c r="E314" s="4">
        <v>123</v>
      </c>
      <c r="F314" s="1">
        <v>99238</v>
      </c>
      <c r="G314" s="1" t="s">
        <v>102</v>
      </c>
      <c r="H314" s="4">
        <v>76</v>
      </c>
      <c r="I314" s="4">
        <v>70</v>
      </c>
      <c r="J314" s="1" t="s">
        <v>53</v>
      </c>
      <c r="K314" s="1" t="s">
        <v>29</v>
      </c>
      <c r="L314" s="1" t="s">
        <v>45</v>
      </c>
      <c r="M314" s="1" t="s">
        <v>35</v>
      </c>
      <c r="N314" s="1" t="s">
        <v>43</v>
      </c>
      <c r="O314" s="1" t="s">
        <v>22</v>
      </c>
    </row>
    <row r="315" spans="1:15" x14ac:dyDescent="0.25">
      <c r="A315" s="1" t="s">
        <v>522</v>
      </c>
      <c r="B315" s="1">
        <v>572724767</v>
      </c>
      <c r="C315" s="1">
        <v>4513260071</v>
      </c>
      <c r="D315" s="2">
        <v>45298</v>
      </c>
      <c r="E315" s="4">
        <v>348</v>
      </c>
      <c r="F315" s="1">
        <v>99213</v>
      </c>
      <c r="G315" s="1" t="s">
        <v>31</v>
      </c>
      <c r="H315" s="4">
        <v>214</v>
      </c>
      <c r="I315" s="4">
        <v>176</v>
      </c>
      <c r="J315" s="1" t="s">
        <v>26</v>
      </c>
      <c r="K315" s="1" t="s">
        <v>29</v>
      </c>
      <c r="L315" s="1" t="s">
        <v>27</v>
      </c>
      <c r="M315" s="1" t="s">
        <v>20</v>
      </c>
      <c r="N315" s="1" t="s">
        <v>43</v>
      </c>
      <c r="O315" s="1" t="s">
        <v>18</v>
      </c>
    </row>
    <row r="316" spans="1:15" x14ac:dyDescent="0.25">
      <c r="A316" s="1" t="s">
        <v>523</v>
      </c>
      <c r="B316" s="1">
        <v>8974653448</v>
      </c>
      <c r="C316" s="1">
        <v>9745060647</v>
      </c>
      <c r="D316" s="2" t="s">
        <v>131</v>
      </c>
      <c r="E316" s="4">
        <v>412</v>
      </c>
      <c r="F316" s="1">
        <v>99232</v>
      </c>
      <c r="G316" s="1" t="s">
        <v>524</v>
      </c>
      <c r="H316" s="4">
        <v>301</v>
      </c>
      <c r="I316" s="4">
        <v>246</v>
      </c>
      <c r="J316" s="1" t="s">
        <v>26</v>
      </c>
      <c r="K316" s="1" t="s">
        <v>18</v>
      </c>
      <c r="L316" s="1" t="s">
        <v>39</v>
      </c>
      <c r="M316" s="1" t="s">
        <v>20</v>
      </c>
      <c r="N316" s="1" t="s">
        <v>22</v>
      </c>
      <c r="O316" s="1" t="s">
        <v>29</v>
      </c>
    </row>
    <row r="317" spans="1:15" x14ac:dyDescent="0.25">
      <c r="A317" s="1" t="s">
        <v>525</v>
      </c>
      <c r="B317" s="1">
        <v>6733145733</v>
      </c>
      <c r="C317" s="1">
        <v>8958657001</v>
      </c>
      <c r="D317" s="2" t="s">
        <v>225</v>
      </c>
      <c r="E317" s="4">
        <v>320</v>
      </c>
      <c r="F317" s="1">
        <v>99213</v>
      </c>
      <c r="G317" s="1" t="s">
        <v>136</v>
      </c>
      <c r="H317" s="4">
        <v>256</v>
      </c>
      <c r="I317" s="4">
        <v>217</v>
      </c>
      <c r="J317" s="1" t="s">
        <v>53</v>
      </c>
      <c r="K317" s="1" t="s">
        <v>18</v>
      </c>
      <c r="L317" s="1" t="s">
        <v>65</v>
      </c>
      <c r="M317" s="1" t="s">
        <v>35</v>
      </c>
      <c r="N317" s="1" t="s">
        <v>49</v>
      </c>
      <c r="O317" s="1" t="s">
        <v>29</v>
      </c>
    </row>
    <row r="318" spans="1:15" x14ac:dyDescent="0.25">
      <c r="A318" s="1" t="s">
        <v>526</v>
      </c>
      <c r="B318" s="1">
        <v>9514225566</v>
      </c>
      <c r="C318" s="1">
        <v>7417850570</v>
      </c>
      <c r="D318" s="2">
        <v>45450</v>
      </c>
      <c r="E318" s="4">
        <v>472</v>
      </c>
      <c r="F318" s="1">
        <v>99222</v>
      </c>
      <c r="G318" s="1" t="s">
        <v>119</v>
      </c>
      <c r="H318" s="4">
        <v>293</v>
      </c>
      <c r="I318" s="4">
        <v>256</v>
      </c>
      <c r="J318" s="1" t="s">
        <v>53</v>
      </c>
      <c r="K318" s="1" t="s">
        <v>18</v>
      </c>
      <c r="L318" s="1" t="s">
        <v>45</v>
      </c>
      <c r="M318" s="1" t="s">
        <v>20</v>
      </c>
      <c r="N318" s="1" t="s">
        <v>43</v>
      </c>
      <c r="O318" s="1" t="s">
        <v>22</v>
      </c>
    </row>
    <row r="319" spans="1:15" x14ac:dyDescent="0.25">
      <c r="A319" s="1" t="s">
        <v>527</v>
      </c>
      <c r="B319" s="1">
        <v>6282616529</v>
      </c>
      <c r="C319" s="1">
        <v>2726589636</v>
      </c>
      <c r="D319" s="2">
        <v>45544</v>
      </c>
      <c r="E319" s="4">
        <v>208</v>
      </c>
      <c r="F319" s="1">
        <v>99232</v>
      </c>
      <c r="G319" s="1" t="s">
        <v>350</v>
      </c>
      <c r="H319" s="4">
        <v>187</v>
      </c>
      <c r="I319" s="4">
        <v>167</v>
      </c>
      <c r="J319" s="1" t="s">
        <v>32</v>
      </c>
      <c r="K319" s="1" t="s">
        <v>33</v>
      </c>
      <c r="L319" s="1" t="s">
        <v>19</v>
      </c>
      <c r="M319" s="1" t="s">
        <v>20</v>
      </c>
      <c r="N319" s="1" t="s">
        <v>28</v>
      </c>
      <c r="O319" s="1" t="s">
        <v>22</v>
      </c>
    </row>
    <row r="320" spans="1:15" x14ac:dyDescent="0.25">
      <c r="A320" s="1" t="s">
        <v>528</v>
      </c>
      <c r="B320" s="1">
        <v>624597876</v>
      </c>
      <c r="C320" s="1">
        <v>7975721708</v>
      </c>
      <c r="D320" s="2">
        <v>45478</v>
      </c>
      <c r="E320" s="4">
        <v>431</v>
      </c>
      <c r="F320" s="1">
        <v>99221</v>
      </c>
      <c r="G320" s="1" t="s">
        <v>113</v>
      </c>
      <c r="H320" s="4">
        <v>261</v>
      </c>
      <c r="I320" s="4">
        <v>233</v>
      </c>
      <c r="J320" s="1" t="s">
        <v>26</v>
      </c>
      <c r="K320" s="1" t="s">
        <v>33</v>
      </c>
      <c r="L320" s="1" t="s">
        <v>19</v>
      </c>
      <c r="M320" s="1" t="s">
        <v>35</v>
      </c>
      <c r="N320" s="1" t="s">
        <v>29</v>
      </c>
      <c r="O320" s="1" t="s">
        <v>18</v>
      </c>
    </row>
    <row r="321" spans="1:15" x14ac:dyDescent="0.25">
      <c r="A321" s="1" t="s">
        <v>529</v>
      </c>
      <c r="B321" s="1">
        <v>4317187883</v>
      </c>
      <c r="C321" s="1">
        <v>8605154861</v>
      </c>
      <c r="D321" s="2" t="s">
        <v>530</v>
      </c>
      <c r="E321" s="4">
        <v>331</v>
      </c>
      <c r="F321" s="1">
        <v>99232</v>
      </c>
      <c r="G321" s="1" t="s">
        <v>79</v>
      </c>
      <c r="H321" s="4">
        <v>261</v>
      </c>
      <c r="I321" s="4">
        <v>252</v>
      </c>
      <c r="J321" s="1" t="s">
        <v>32</v>
      </c>
      <c r="K321" s="1" t="s">
        <v>29</v>
      </c>
      <c r="L321" s="1" t="s">
        <v>62</v>
      </c>
      <c r="M321" s="1" t="s">
        <v>35</v>
      </c>
      <c r="N321" s="1" t="s">
        <v>49</v>
      </c>
      <c r="O321" s="1" t="s">
        <v>29</v>
      </c>
    </row>
    <row r="322" spans="1:15" x14ac:dyDescent="0.25">
      <c r="A322" s="1" t="s">
        <v>531</v>
      </c>
      <c r="B322" s="1">
        <v>6813884956</v>
      </c>
      <c r="C322" s="1">
        <v>1223676820</v>
      </c>
      <c r="D322" s="2" t="s">
        <v>47</v>
      </c>
      <c r="E322" s="4">
        <v>485</v>
      </c>
      <c r="F322" s="1">
        <v>99221</v>
      </c>
      <c r="G322" s="1" t="s">
        <v>146</v>
      </c>
      <c r="H322" s="4">
        <v>418</v>
      </c>
      <c r="I322" s="4">
        <v>389</v>
      </c>
      <c r="J322" s="1" t="s">
        <v>26</v>
      </c>
      <c r="K322" s="1" t="s">
        <v>33</v>
      </c>
      <c r="L322" s="1" t="s">
        <v>39</v>
      </c>
      <c r="M322" s="1" t="s">
        <v>35</v>
      </c>
      <c r="N322" s="1" t="s">
        <v>21</v>
      </c>
      <c r="O322" s="1" t="s">
        <v>22</v>
      </c>
    </row>
    <row r="323" spans="1:15" x14ac:dyDescent="0.25">
      <c r="A323" s="1" t="s">
        <v>532</v>
      </c>
      <c r="B323" s="1">
        <v>8963225657</v>
      </c>
      <c r="C323" s="1">
        <v>2686050027</v>
      </c>
      <c r="D323" s="2" t="s">
        <v>124</v>
      </c>
      <c r="E323" s="4">
        <v>325</v>
      </c>
      <c r="F323" s="1">
        <v>99215</v>
      </c>
      <c r="G323" s="1" t="s">
        <v>183</v>
      </c>
      <c r="H323" s="4">
        <v>212</v>
      </c>
      <c r="I323" s="4">
        <v>203</v>
      </c>
      <c r="J323" s="1" t="s">
        <v>17</v>
      </c>
      <c r="K323" s="1" t="s">
        <v>29</v>
      </c>
      <c r="L323" s="1" t="s">
        <v>27</v>
      </c>
      <c r="M323" s="1" t="s">
        <v>35</v>
      </c>
      <c r="N323" s="1" t="s">
        <v>43</v>
      </c>
      <c r="O323" s="1" t="s">
        <v>29</v>
      </c>
    </row>
    <row r="324" spans="1:15" x14ac:dyDescent="0.25">
      <c r="A324" s="1" t="s">
        <v>533</v>
      </c>
      <c r="B324" s="1">
        <v>5500130250</v>
      </c>
      <c r="C324" s="1">
        <v>8682114584</v>
      </c>
      <c r="D324" s="2" t="s">
        <v>306</v>
      </c>
      <c r="E324" s="4">
        <v>483</v>
      </c>
      <c r="F324" s="1">
        <v>99223</v>
      </c>
      <c r="G324" s="1" t="s">
        <v>113</v>
      </c>
      <c r="H324" s="4">
        <v>310</v>
      </c>
      <c r="I324" s="4">
        <v>252</v>
      </c>
      <c r="J324" s="1" t="s">
        <v>53</v>
      </c>
      <c r="K324" s="1" t="s">
        <v>29</v>
      </c>
      <c r="L324" s="1" t="s">
        <v>117</v>
      </c>
      <c r="M324" s="1" t="s">
        <v>20</v>
      </c>
      <c r="N324" s="1" t="s">
        <v>43</v>
      </c>
      <c r="O324" s="1" t="s">
        <v>29</v>
      </c>
    </row>
    <row r="325" spans="1:15" x14ac:dyDescent="0.25">
      <c r="A325" s="1" t="s">
        <v>534</v>
      </c>
      <c r="B325" s="1">
        <v>3827690738</v>
      </c>
      <c r="C325" s="1">
        <v>7188352584</v>
      </c>
      <c r="D325" s="2" t="s">
        <v>101</v>
      </c>
      <c r="E325" s="4">
        <v>327</v>
      </c>
      <c r="F325" s="1">
        <v>99233</v>
      </c>
      <c r="G325" s="1" t="s">
        <v>92</v>
      </c>
      <c r="H325" s="4">
        <v>275</v>
      </c>
      <c r="I325" s="4">
        <v>255</v>
      </c>
      <c r="J325" s="1" t="s">
        <v>17</v>
      </c>
      <c r="K325" s="1" t="s">
        <v>18</v>
      </c>
      <c r="L325" s="1" t="s">
        <v>19</v>
      </c>
      <c r="M325" s="1" t="s">
        <v>35</v>
      </c>
      <c r="N325" s="1" t="s">
        <v>43</v>
      </c>
      <c r="O325" s="1" t="s">
        <v>18</v>
      </c>
    </row>
    <row r="326" spans="1:15" x14ac:dyDescent="0.25">
      <c r="A326" s="1" t="s">
        <v>535</v>
      </c>
      <c r="B326" s="1">
        <v>6766860390</v>
      </c>
      <c r="C326" s="1">
        <v>3955425817</v>
      </c>
      <c r="D326" s="2" t="s">
        <v>409</v>
      </c>
      <c r="E326" s="4">
        <v>165</v>
      </c>
      <c r="F326" s="1">
        <v>99238</v>
      </c>
      <c r="G326" s="1" t="s">
        <v>437</v>
      </c>
      <c r="H326" s="4">
        <v>143</v>
      </c>
      <c r="I326" s="4">
        <v>141</v>
      </c>
      <c r="J326" s="1" t="s">
        <v>32</v>
      </c>
      <c r="K326" s="1" t="s">
        <v>29</v>
      </c>
      <c r="L326" s="1" t="s">
        <v>19</v>
      </c>
      <c r="M326" s="1" t="s">
        <v>35</v>
      </c>
      <c r="N326" s="1" t="s">
        <v>29</v>
      </c>
      <c r="O326" s="1" t="s">
        <v>18</v>
      </c>
    </row>
    <row r="327" spans="1:15" x14ac:dyDescent="0.25">
      <c r="A327" s="1" t="s">
        <v>536</v>
      </c>
      <c r="B327" s="1">
        <v>785844960</v>
      </c>
      <c r="C327" s="1">
        <v>3669505885</v>
      </c>
      <c r="D327" s="2">
        <v>45450</v>
      </c>
      <c r="E327" s="4">
        <v>371</v>
      </c>
      <c r="F327" s="1">
        <v>99223</v>
      </c>
      <c r="G327" s="1" t="s">
        <v>97</v>
      </c>
      <c r="H327" s="4">
        <v>238</v>
      </c>
      <c r="I327" s="4">
        <v>207</v>
      </c>
      <c r="J327" s="1" t="s">
        <v>17</v>
      </c>
      <c r="K327" s="1" t="s">
        <v>29</v>
      </c>
      <c r="L327" s="1" t="s">
        <v>39</v>
      </c>
      <c r="M327" s="1" t="s">
        <v>35</v>
      </c>
      <c r="N327" s="1" t="s">
        <v>28</v>
      </c>
      <c r="O327" s="1" t="s">
        <v>29</v>
      </c>
    </row>
    <row r="328" spans="1:15" x14ac:dyDescent="0.25">
      <c r="A328" s="1" t="s">
        <v>537</v>
      </c>
      <c r="B328" s="1">
        <v>3392888571</v>
      </c>
      <c r="C328" s="1">
        <v>1561872991</v>
      </c>
      <c r="D328" s="2" t="s">
        <v>456</v>
      </c>
      <c r="E328" s="4">
        <v>140</v>
      </c>
      <c r="F328" s="1">
        <v>99232</v>
      </c>
      <c r="G328" s="1" t="s">
        <v>134</v>
      </c>
      <c r="H328" s="4">
        <v>92</v>
      </c>
      <c r="I328" s="4">
        <v>82</v>
      </c>
      <c r="J328" s="1" t="s">
        <v>32</v>
      </c>
      <c r="K328" s="1" t="s">
        <v>18</v>
      </c>
      <c r="L328" s="1" t="s">
        <v>45</v>
      </c>
      <c r="M328" s="1" t="s">
        <v>20</v>
      </c>
      <c r="N328" s="1" t="s">
        <v>21</v>
      </c>
      <c r="O328" s="1" t="s">
        <v>22</v>
      </c>
    </row>
    <row r="329" spans="1:15" x14ac:dyDescent="0.25">
      <c r="A329" s="1" t="s">
        <v>538</v>
      </c>
      <c r="B329" s="1">
        <v>5416156337</v>
      </c>
      <c r="C329" s="1">
        <v>3838996686</v>
      </c>
      <c r="D329" s="2" t="s">
        <v>405</v>
      </c>
      <c r="E329" s="4">
        <v>432</v>
      </c>
      <c r="F329" s="1">
        <v>99238</v>
      </c>
      <c r="G329" s="1" t="s">
        <v>88</v>
      </c>
      <c r="H329" s="4">
        <v>262</v>
      </c>
      <c r="I329" s="4">
        <v>221</v>
      </c>
      <c r="J329" s="1" t="s">
        <v>32</v>
      </c>
      <c r="K329" s="1" t="s">
        <v>18</v>
      </c>
      <c r="L329" s="1" t="s">
        <v>27</v>
      </c>
      <c r="M329" s="1" t="s">
        <v>35</v>
      </c>
      <c r="N329" s="1" t="s">
        <v>29</v>
      </c>
      <c r="O329" s="1" t="s">
        <v>22</v>
      </c>
    </row>
    <row r="330" spans="1:15" x14ac:dyDescent="0.25">
      <c r="A330" s="1" t="s">
        <v>539</v>
      </c>
      <c r="B330" s="1">
        <v>1924041130</v>
      </c>
      <c r="C330" s="1">
        <v>7585731683</v>
      </c>
      <c r="D330" s="2" t="s">
        <v>73</v>
      </c>
      <c r="E330" s="4">
        <v>275</v>
      </c>
      <c r="F330" s="1">
        <v>99214</v>
      </c>
      <c r="G330" s="1" t="s">
        <v>138</v>
      </c>
      <c r="H330" s="4">
        <v>217</v>
      </c>
      <c r="I330" s="4">
        <v>184</v>
      </c>
      <c r="J330" s="1" t="s">
        <v>26</v>
      </c>
      <c r="K330" s="1" t="s">
        <v>18</v>
      </c>
      <c r="L330" s="1" t="s">
        <v>19</v>
      </c>
      <c r="M330" s="1" t="s">
        <v>35</v>
      </c>
      <c r="N330" s="1" t="s">
        <v>22</v>
      </c>
      <c r="O330" s="1" t="s">
        <v>22</v>
      </c>
    </row>
    <row r="331" spans="1:15" x14ac:dyDescent="0.25">
      <c r="A331" s="1" t="s">
        <v>540</v>
      </c>
      <c r="B331" s="1">
        <v>9161236353</v>
      </c>
      <c r="C331" s="1">
        <v>5969232788</v>
      </c>
      <c r="D331" s="2" t="s">
        <v>389</v>
      </c>
      <c r="E331" s="4">
        <v>114</v>
      </c>
      <c r="F331" s="1">
        <v>99223</v>
      </c>
      <c r="G331" s="1" t="s">
        <v>243</v>
      </c>
      <c r="H331" s="4">
        <v>86</v>
      </c>
      <c r="I331" s="4">
        <v>72</v>
      </c>
      <c r="J331" s="1" t="s">
        <v>32</v>
      </c>
      <c r="K331" s="1" t="s">
        <v>33</v>
      </c>
      <c r="L331" s="1" t="s">
        <v>117</v>
      </c>
      <c r="M331" s="1" t="s">
        <v>20</v>
      </c>
      <c r="N331" s="1" t="s">
        <v>49</v>
      </c>
      <c r="O331" s="1" t="s">
        <v>29</v>
      </c>
    </row>
    <row r="332" spans="1:15" x14ac:dyDescent="0.25">
      <c r="A332" s="1" t="s">
        <v>541</v>
      </c>
      <c r="B332" s="1">
        <v>7892313469</v>
      </c>
      <c r="C332" s="1">
        <v>6866415132</v>
      </c>
      <c r="D332" s="2" t="s">
        <v>211</v>
      </c>
      <c r="E332" s="4">
        <v>360</v>
      </c>
      <c r="F332" s="1">
        <v>99222</v>
      </c>
      <c r="G332" s="1" t="s">
        <v>359</v>
      </c>
      <c r="H332" s="4">
        <v>290</v>
      </c>
      <c r="I332" s="4">
        <v>262</v>
      </c>
      <c r="J332" s="1" t="s">
        <v>26</v>
      </c>
      <c r="K332" s="1" t="s">
        <v>29</v>
      </c>
      <c r="L332" s="1" t="s">
        <v>39</v>
      </c>
      <c r="M332" s="1" t="s">
        <v>20</v>
      </c>
      <c r="N332" s="1" t="s">
        <v>49</v>
      </c>
      <c r="O332" s="1" t="s">
        <v>29</v>
      </c>
    </row>
    <row r="333" spans="1:15" x14ac:dyDescent="0.25">
      <c r="A333" s="1" t="s">
        <v>542</v>
      </c>
      <c r="B333" s="1">
        <v>7252880086</v>
      </c>
      <c r="C333" s="1">
        <v>4090505090</v>
      </c>
      <c r="D333" s="2">
        <v>45329</v>
      </c>
      <c r="E333" s="4">
        <v>190</v>
      </c>
      <c r="F333" s="1">
        <v>99213</v>
      </c>
      <c r="G333" s="1" t="s">
        <v>162</v>
      </c>
      <c r="H333" s="4">
        <v>166</v>
      </c>
      <c r="I333" s="4">
        <v>164</v>
      </c>
      <c r="J333" s="1" t="s">
        <v>32</v>
      </c>
      <c r="K333" s="1" t="s">
        <v>29</v>
      </c>
      <c r="L333" s="1" t="s">
        <v>27</v>
      </c>
      <c r="M333" s="1" t="s">
        <v>20</v>
      </c>
      <c r="N333" s="1" t="s">
        <v>29</v>
      </c>
      <c r="O333" s="1" t="s">
        <v>22</v>
      </c>
    </row>
    <row r="334" spans="1:15" x14ac:dyDescent="0.25">
      <c r="A334" s="1" t="s">
        <v>543</v>
      </c>
      <c r="B334" s="1">
        <v>2374833283</v>
      </c>
      <c r="C334" s="1">
        <v>33738494</v>
      </c>
      <c r="D334" s="2" t="s">
        <v>171</v>
      </c>
      <c r="E334" s="4">
        <v>170</v>
      </c>
      <c r="F334" s="1">
        <v>99215</v>
      </c>
      <c r="G334" s="1" t="s">
        <v>92</v>
      </c>
      <c r="H334" s="4">
        <v>122</v>
      </c>
      <c r="I334" s="4">
        <v>112</v>
      </c>
      <c r="J334" s="1" t="s">
        <v>26</v>
      </c>
      <c r="K334" s="1" t="s">
        <v>29</v>
      </c>
      <c r="L334" s="1" t="s">
        <v>27</v>
      </c>
      <c r="M334" s="1" t="s">
        <v>20</v>
      </c>
      <c r="N334" s="1" t="s">
        <v>28</v>
      </c>
      <c r="O334" s="1" t="s">
        <v>22</v>
      </c>
    </row>
    <row r="335" spans="1:15" x14ac:dyDescent="0.25">
      <c r="A335" s="1" t="s">
        <v>544</v>
      </c>
      <c r="B335" s="1">
        <v>8061890872</v>
      </c>
      <c r="C335" s="1">
        <v>6614375516</v>
      </c>
      <c r="D335" s="2" t="s">
        <v>259</v>
      </c>
      <c r="E335" s="4">
        <v>307</v>
      </c>
      <c r="F335" s="1">
        <v>99238</v>
      </c>
      <c r="G335" s="1" t="s">
        <v>177</v>
      </c>
      <c r="H335" s="4">
        <v>261</v>
      </c>
      <c r="I335" s="4">
        <v>242</v>
      </c>
      <c r="J335" s="1" t="s">
        <v>32</v>
      </c>
      <c r="K335" s="1" t="s">
        <v>33</v>
      </c>
      <c r="L335" s="1" t="s">
        <v>27</v>
      </c>
      <c r="M335" s="1" t="s">
        <v>20</v>
      </c>
      <c r="N335" s="1" t="s">
        <v>22</v>
      </c>
      <c r="O335" s="1" t="s">
        <v>22</v>
      </c>
    </row>
    <row r="336" spans="1:15" x14ac:dyDescent="0.25">
      <c r="A336" s="1" t="s">
        <v>545</v>
      </c>
      <c r="B336" s="1">
        <v>8423780474</v>
      </c>
      <c r="C336" s="1">
        <v>6007440157</v>
      </c>
      <c r="D336" s="2">
        <v>45509</v>
      </c>
      <c r="E336" s="4">
        <v>393</v>
      </c>
      <c r="F336" s="1">
        <v>99222</v>
      </c>
      <c r="G336" s="1" t="s">
        <v>119</v>
      </c>
      <c r="H336" s="4">
        <v>308</v>
      </c>
      <c r="I336" s="4">
        <v>265</v>
      </c>
      <c r="J336" s="1" t="s">
        <v>26</v>
      </c>
      <c r="K336" s="1" t="s">
        <v>18</v>
      </c>
      <c r="L336" s="1" t="s">
        <v>34</v>
      </c>
      <c r="M336" s="1" t="s">
        <v>20</v>
      </c>
      <c r="N336" s="1" t="s">
        <v>43</v>
      </c>
      <c r="O336" s="1" t="s">
        <v>29</v>
      </c>
    </row>
    <row r="337" spans="1:15" x14ac:dyDescent="0.25">
      <c r="A337" s="1" t="s">
        <v>546</v>
      </c>
      <c r="B337" s="1">
        <v>3489681201</v>
      </c>
      <c r="C337" s="1">
        <v>9521876139</v>
      </c>
      <c r="D337" s="2" t="s">
        <v>101</v>
      </c>
      <c r="E337" s="4">
        <v>134</v>
      </c>
      <c r="F337" s="1">
        <v>99221</v>
      </c>
      <c r="G337" s="1" t="s">
        <v>25</v>
      </c>
      <c r="H337" s="4">
        <v>96</v>
      </c>
      <c r="I337" s="4">
        <v>93</v>
      </c>
      <c r="J337" s="1" t="s">
        <v>26</v>
      </c>
      <c r="K337" s="1" t="s">
        <v>18</v>
      </c>
      <c r="L337" s="1" t="s">
        <v>117</v>
      </c>
      <c r="M337" s="1" t="s">
        <v>35</v>
      </c>
      <c r="N337" s="1" t="s">
        <v>49</v>
      </c>
      <c r="O337" s="1" t="s">
        <v>18</v>
      </c>
    </row>
    <row r="338" spans="1:15" x14ac:dyDescent="0.25">
      <c r="A338" s="1" t="s">
        <v>547</v>
      </c>
      <c r="B338" s="1">
        <v>6592069398</v>
      </c>
      <c r="C338" s="1">
        <v>990756856</v>
      </c>
      <c r="D338" s="2" t="s">
        <v>430</v>
      </c>
      <c r="E338" s="4">
        <v>168</v>
      </c>
      <c r="F338" s="1">
        <v>99238</v>
      </c>
      <c r="G338" s="1" t="s">
        <v>356</v>
      </c>
      <c r="H338" s="4">
        <v>145</v>
      </c>
      <c r="I338" s="4">
        <v>119</v>
      </c>
      <c r="J338" s="1" t="s">
        <v>53</v>
      </c>
      <c r="K338" s="1" t="s">
        <v>18</v>
      </c>
      <c r="L338" s="1" t="s">
        <v>45</v>
      </c>
      <c r="M338" s="1" t="s">
        <v>20</v>
      </c>
      <c r="N338" s="1" t="s">
        <v>21</v>
      </c>
      <c r="O338" s="1" t="s">
        <v>22</v>
      </c>
    </row>
    <row r="339" spans="1:15" x14ac:dyDescent="0.25">
      <c r="A339" s="1" t="s">
        <v>548</v>
      </c>
      <c r="B339" s="1">
        <v>9406678657</v>
      </c>
      <c r="C339" s="1">
        <v>8744259500</v>
      </c>
      <c r="D339" s="2">
        <v>45602</v>
      </c>
      <c r="E339" s="4">
        <v>325</v>
      </c>
      <c r="F339" s="1">
        <v>99233</v>
      </c>
      <c r="G339" s="1" t="s">
        <v>55</v>
      </c>
      <c r="H339" s="4">
        <v>276</v>
      </c>
      <c r="I339" s="4">
        <v>262</v>
      </c>
      <c r="J339" s="1" t="s">
        <v>17</v>
      </c>
      <c r="K339" s="1" t="s">
        <v>29</v>
      </c>
      <c r="L339" s="1" t="s">
        <v>19</v>
      </c>
      <c r="M339" s="1" t="s">
        <v>35</v>
      </c>
      <c r="N339" s="1" t="s">
        <v>28</v>
      </c>
      <c r="O339" s="1" t="s">
        <v>29</v>
      </c>
    </row>
    <row r="340" spans="1:15" x14ac:dyDescent="0.25">
      <c r="A340" s="1" t="s">
        <v>549</v>
      </c>
      <c r="B340" s="1">
        <v>4497003626</v>
      </c>
      <c r="C340" s="1">
        <v>9891331064</v>
      </c>
      <c r="D340" s="2" t="s">
        <v>211</v>
      </c>
      <c r="E340" s="4">
        <v>384</v>
      </c>
      <c r="F340" s="1">
        <v>99213</v>
      </c>
      <c r="G340" s="1" t="s">
        <v>92</v>
      </c>
      <c r="H340" s="4">
        <v>257</v>
      </c>
      <c r="I340" s="4">
        <v>228</v>
      </c>
      <c r="J340" s="1" t="s">
        <v>17</v>
      </c>
      <c r="K340" s="1" t="s">
        <v>29</v>
      </c>
      <c r="L340" s="1" t="s">
        <v>19</v>
      </c>
      <c r="M340" s="1" t="s">
        <v>35</v>
      </c>
      <c r="N340" s="1" t="s">
        <v>43</v>
      </c>
      <c r="O340" s="1" t="s">
        <v>22</v>
      </c>
    </row>
    <row r="341" spans="1:15" x14ac:dyDescent="0.25">
      <c r="A341" s="1" t="s">
        <v>550</v>
      </c>
      <c r="B341" s="1">
        <v>2738249899</v>
      </c>
      <c r="C341" s="1">
        <v>4476871677</v>
      </c>
      <c r="D341" s="2">
        <v>45420</v>
      </c>
      <c r="E341" s="4">
        <v>208</v>
      </c>
      <c r="F341" s="1">
        <v>99215</v>
      </c>
      <c r="G341" s="1" t="s">
        <v>88</v>
      </c>
      <c r="H341" s="4">
        <v>150</v>
      </c>
      <c r="I341" s="4">
        <v>144</v>
      </c>
      <c r="J341" s="1" t="s">
        <v>26</v>
      </c>
      <c r="K341" s="1" t="s">
        <v>29</v>
      </c>
      <c r="L341" s="1" t="s">
        <v>19</v>
      </c>
      <c r="M341" s="1" t="s">
        <v>20</v>
      </c>
      <c r="N341" s="1" t="s">
        <v>21</v>
      </c>
      <c r="O341" s="1" t="s">
        <v>18</v>
      </c>
    </row>
    <row r="342" spans="1:15" x14ac:dyDescent="0.25">
      <c r="A342" s="1" t="s">
        <v>551</v>
      </c>
      <c r="B342" s="1">
        <v>6759559384</v>
      </c>
      <c r="C342" s="1">
        <v>7560566891</v>
      </c>
      <c r="D342" s="2" t="s">
        <v>552</v>
      </c>
      <c r="E342" s="4">
        <v>483</v>
      </c>
      <c r="F342" s="1">
        <v>99238</v>
      </c>
      <c r="G342" s="1" t="s">
        <v>55</v>
      </c>
      <c r="H342" s="4">
        <v>426</v>
      </c>
      <c r="I342" s="4">
        <v>368</v>
      </c>
      <c r="J342" s="1" t="s">
        <v>53</v>
      </c>
      <c r="K342" s="1" t="s">
        <v>29</v>
      </c>
      <c r="L342" s="1" t="s">
        <v>65</v>
      </c>
      <c r="M342" s="1" t="s">
        <v>20</v>
      </c>
      <c r="N342" s="1" t="s">
        <v>49</v>
      </c>
      <c r="O342" s="1" t="s">
        <v>18</v>
      </c>
    </row>
    <row r="343" spans="1:15" x14ac:dyDescent="0.25">
      <c r="A343" s="1" t="s">
        <v>553</v>
      </c>
      <c r="B343" s="1">
        <v>8251870975</v>
      </c>
      <c r="C343" s="1">
        <v>6023208167</v>
      </c>
      <c r="D343" s="2" t="s">
        <v>157</v>
      </c>
      <c r="E343" s="4">
        <v>131</v>
      </c>
      <c r="F343" s="1">
        <v>99223</v>
      </c>
      <c r="G343" s="1" t="s">
        <v>220</v>
      </c>
      <c r="H343" s="4">
        <v>114</v>
      </c>
      <c r="I343" s="4">
        <v>93</v>
      </c>
      <c r="J343" s="1" t="s">
        <v>17</v>
      </c>
      <c r="K343" s="1" t="s">
        <v>18</v>
      </c>
      <c r="L343" s="1" t="s">
        <v>27</v>
      </c>
      <c r="M343" s="1" t="s">
        <v>35</v>
      </c>
      <c r="N343" s="1" t="s">
        <v>29</v>
      </c>
      <c r="O343" s="1" t="s">
        <v>29</v>
      </c>
    </row>
    <row r="344" spans="1:15" x14ac:dyDescent="0.25">
      <c r="A344" s="1" t="s">
        <v>554</v>
      </c>
      <c r="B344" s="1">
        <v>6706821299</v>
      </c>
      <c r="C344" s="1">
        <v>1125988637</v>
      </c>
      <c r="D344" s="2">
        <v>45299</v>
      </c>
      <c r="E344" s="4">
        <v>159</v>
      </c>
      <c r="F344" s="1">
        <v>99231</v>
      </c>
      <c r="G344" s="1" t="s">
        <v>185</v>
      </c>
      <c r="H344" s="4">
        <v>105</v>
      </c>
      <c r="I344" s="4">
        <v>101</v>
      </c>
      <c r="J344" s="1" t="s">
        <v>32</v>
      </c>
      <c r="K344" s="1" t="s">
        <v>29</v>
      </c>
      <c r="L344" s="1" t="s">
        <v>34</v>
      </c>
      <c r="M344" s="1" t="s">
        <v>35</v>
      </c>
      <c r="N344" s="1" t="s">
        <v>22</v>
      </c>
      <c r="O344" s="1" t="s">
        <v>18</v>
      </c>
    </row>
    <row r="345" spans="1:15" x14ac:dyDescent="0.25">
      <c r="A345" s="1" t="s">
        <v>555</v>
      </c>
      <c r="B345" s="1">
        <v>5729809420</v>
      </c>
      <c r="C345" s="1">
        <v>124459893</v>
      </c>
      <c r="D345" s="2">
        <v>45390</v>
      </c>
      <c r="E345" s="4">
        <v>159</v>
      </c>
      <c r="F345" s="1">
        <v>99238</v>
      </c>
      <c r="G345" s="1" t="s">
        <v>271</v>
      </c>
      <c r="H345" s="4">
        <v>113</v>
      </c>
      <c r="I345" s="4">
        <v>99</v>
      </c>
      <c r="J345" s="1" t="s">
        <v>32</v>
      </c>
      <c r="K345" s="1" t="s">
        <v>33</v>
      </c>
      <c r="L345" s="1" t="s">
        <v>27</v>
      </c>
      <c r="M345" s="1" t="s">
        <v>20</v>
      </c>
      <c r="N345" s="1" t="s">
        <v>21</v>
      </c>
      <c r="O345" s="1" t="s">
        <v>22</v>
      </c>
    </row>
    <row r="346" spans="1:15" x14ac:dyDescent="0.25">
      <c r="A346" s="1" t="s">
        <v>556</v>
      </c>
      <c r="B346" s="1">
        <v>8426605489</v>
      </c>
      <c r="C346" s="1">
        <v>1775175627</v>
      </c>
      <c r="D346" s="2" t="s">
        <v>557</v>
      </c>
      <c r="E346" s="4">
        <v>460</v>
      </c>
      <c r="F346" s="1">
        <v>99231</v>
      </c>
      <c r="G346" s="1" t="s">
        <v>122</v>
      </c>
      <c r="H346" s="4">
        <v>398</v>
      </c>
      <c r="I346" s="4">
        <v>360</v>
      </c>
      <c r="J346" s="1" t="s">
        <v>32</v>
      </c>
      <c r="K346" s="1" t="s">
        <v>29</v>
      </c>
      <c r="L346" s="1" t="s">
        <v>19</v>
      </c>
      <c r="M346" s="1" t="s">
        <v>35</v>
      </c>
      <c r="N346" s="1" t="s">
        <v>22</v>
      </c>
      <c r="O346" s="1" t="s">
        <v>18</v>
      </c>
    </row>
    <row r="347" spans="1:15" x14ac:dyDescent="0.25">
      <c r="A347" s="1" t="s">
        <v>558</v>
      </c>
      <c r="B347" s="1">
        <v>5859909550</v>
      </c>
      <c r="C347" s="1">
        <v>368241742</v>
      </c>
      <c r="D347" s="2" t="s">
        <v>239</v>
      </c>
      <c r="E347" s="4">
        <v>410</v>
      </c>
      <c r="F347" s="1">
        <v>99221</v>
      </c>
      <c r="G347" s="1" t="s">
        <v>234</v>
      </c>
      <c r="H347" s="4">
        <v>339</v>
      </c>
      <c r="I347" s="4">
        <v>295</v>
      </c>
      <c r="J347" s="1" t="s">
        <v>26</v>
      </c>
      <c r="K347" s="1" t="s">
        <v>29</v>
      </c>
      <c r="L347" s="1" t="s">
        <v>19</v>
      </c>
      <c r="M347" s="1" t="s">
        <v>35</v>
      </c>
      <c r="N347" s="1" t="s">
        <v>29</v>
      </c>
      <c r="O347" s="1" t="s">
        <v>18</v>
      </c>
    </row>
    <row r="348" spans="1:15" x14ac:dyDescent="0.25">
      <c r="A348" s="1" t="s">
        <v>559</v>
      </c>
      <c r="B348" s="1">
        <v>5030320086</v>
      </c>
      <c r="C348" s="1">
        <v>5065412167</v>
      </c>
      <c r="D348" s="2">
        <v>45635</v>
      </c>
      <c r="E348" s="4">
        <v>162</v>
      </c>
      <c r="F348" s="1">
        <v>99215</v>
      </c>
      <c r="G348" s="1" t="s">
        <v>138</v>
      </c>
      <c r="H348" s="4">
        <v>108</v>
      </c>
      <c r="I348" s="4">
        <v>103</v>
      </c>
      <c r="J348" s="1" t="s">
        <v>53</v>
      </c>
      <c r="K348" s="1" t="s">
        <v>29</v>
      </c>
      <c r="L348" s="1" t="s">
        <v>27</v>
      </c>
      <c r="M348" s="1" t="s">
        <v>20</v>
      </c>
      <c r="N348" s="1" t="s">
        <v>49</v>
      </c>
      <c r="O348" s="1" t="s">
        <v>22</v>
      </c>
    </row>
    <row r="349" spans="1:15" x14ac:dyDescent="0.25">
      <c r="A349" s="1" t="s">
        <v>560</v>
      </c>
      <c r="B349" s="1">
        <v>3111597016</v>
      </c>
      <c r="C349" s="1">
        <v>6453916157</v>
      </c>
      <c r="D349" s="2" t="s">
        <v>188</v>
      </c>
      <c r="E349" s="4">
        <v>421</v>
      </c>
      <c r="F349" s="1">
        <v>99221</v>
      </c>
      <c r="G349" s="1" t="s">
        <v>293</v>
      </c>
      <c r="H349" s="4">
        <v>308</v>
      </c>
      <c r="I349" s="4">
        <v>290</v>
      </c>
      <c r="J349" s="1" t="s">
        <v>17</v>
      </c>
      <c r="K349" s="1" t="s">
        <v>18</v>
      </c>
      <c r="L349" s="1" t="s">
        <v>65</v>
      </c>
      <c r="M349" s="1" t="s">
        <v>20</v>
      </c>
      <c r="N349" s="1" t="s">
        <v>49</v>
      </c>
      <c r="O349" s="1" t="s">
        <v>22</v>
      </c>
    </row>
    <row r="350" spans="1:15" x14ac:dyDescent="0.25">
      <c r="A350" s="1" t="s">
        <v>561</v>
      </c>
      <c r="B350" s="1">
        <v>9263611103</v>
      </c>
      <c r="C350" s="1">
        <v>2628036298</v>
      </c>
      <c r="D350" s="2" t="s">
        <v>115</v>
      </c>
      <c r="E350" s="4">
        <v>304</v>
      </c>
      <c r="F350" s="1">
        <v>99231</v>
      </c>
      <c r="G350" s="1" t="s">
        <v>132</v>
      </c>
      <c r="H350" s="4">
        <v>253</v>
      </c>
      <c r="I350" s="4">
        <v>230</v>
      </c>
      <c r="J350" s="1" t="s">
        <v>53</v>
      </c>
      <c r="K350" s="1" t="s">
        <v>18</v>
      </c>
      <c r="L350" s="1" t="s">
        <v>39</v>
      </c>
      <c r="M350" s="1" t="s">
        <v>35</v>
      </c>
      <c r="N350" s="1" t="s">
        <v>22</v>
      </c>
      <c r="O350" s="1" t="s">
        <v>18</v>
      </c>
    </row>
    <row r="351" spans="1:15" x14ac:dyDescent="0.25">
      <c r="A351" s="1" t="s">
        <v>562</v>
      </c>
      <c r="B351" s="1">
        <v>1612789267</v>
      </c>
      <c r="C351" s="1">
        <v>2615650727</v>
      </c>
      <c r="D351" s="2">
        <v>45510</v>
      </c>
      <c r="E351" s="4">
        <v>216</v>
      </c>
      <c r="F351" s="1">
        <v>99231</v>
      </c>
      <c r="G351" s="1" t="s">
        <v>234</v>
      </c>
      <c r="H351" s="4">
        <v>178</v>
      </c>
      <c r="I351" s="4">
        <v>162</v>
      </c>
      <c r="J351" s="1" t="s">
        <v>53</v>
      </c>
      <c r="K351" s="1" t="s">
        <v>18</v>
      </c>
      <c r="L351" s="1" t="s">
        <v>34</v>
      </c>
      <c r="M351" s="1" t="s">
        <v>20</v>
      </c>
      <c r="N351" s="1" t="s">
        <v>49</v>
      </c>
      <c r="O351" s="1" t="s">
        <v>22</v>
      </c>
    </row>
    <row r="352" spans="1:15" x14ac:dyDescent="0.25">
      <c r="A352" s="1" t="s">
        <v>563</v>
      </c>
      <c r="B352" s="1">
        <v>2560917013</v>
      </c>
      <c r="C352" s="1">
        <v>1136643067</v>
      </c>
      <c r="D352" s="2" t="s">
        <v>101</v>
      </c>
      <c r="E352" s="4">
        <v>382</v>
      </c>
      <c r="F352" s="1">
        <v>99231</v>
      </c>
      <c r="G352" s="1" t="s">
        <v>253</v>
      </c>
      <c r="H352" s="4">
        <v>289</v>
      </c>
      <c r="I352" s="4">
        <v>286</v>
      </c>
      <c r="J352" s="1" t="s">
        <v>32</v>
      </c>
      <c r="K352" s="1" t="s">
        <v>29</v>
      </c>
      <c r="L352" s="1" t="s">
        <v>34</v>
      </c>
      <c r="M352" s="1" t="s">
        <v>20</v>
      </c>
      <c r="N352" s="1" t="s">
        <v>21</v>
      </c>
      <c r="O352" s="1" t="s">
        <v>22</v>
      </c>
    </row>
    <row r="353" spans="1:15" x14ac:dyDescent="0.25">
      <c r="A353" s="1" t="s">
        <v>564</v>
      </c>
      <c r="B353" s="1">
        <v>8580010110</v>
      </c>
      <c r="C353" s="1">
        <v>7662231425</v>
      </c>
      <c r="D353" s="2">
        <v>45511</v>
      </c>
      <c r="E353" s="4">
        <v>474</v>
      </c>
      <c r="F353" s="1">
        <v>99231</v>
      </c>
      <c r="G353" s="1" t="s">
        <v>177</v>
      </c>
      <c r="H353" s="4">
        <v>416</v>
      </c>
      <c r="I353" s="4">
        <v>405</v>
      </c>
      <c r="J353" s="1" t="s">
        <v>32</v>
      </c>
      <c r="K353" s="1" t="s">
        <v>18</v>
      </c>
      <c r="L353" s="1" t="s">
        <v>39</v>
      </c>
      <c r="M353" s="1" t="s">
        <v>35</v>
      </c>
      <c r="N353" s="1" t="s">
        <v>28</v>
      </c>
      <c r="O353" s="1" t="s">
        <v>22</v>
      </c>
    </row>
    <row r="354" spans="1:15" x14ac:dyDescent="0.25">
      <c r="A354" s="1" t="s">
        <v>565</v>
      </c>
      <c r="B354" s="1">
        <v>2460239809</v>
      </c>
      <c r="C354" s="1">
        <v>5529613276</v>
      </c>
      <c r="D354" s="2" t="s">
        <v>430</v>
      </c>
      <c r="E354" s="4">
        <v>405</v>
      </c>
      <c r="F354" s="1">
        <v>99231</v>
      </c>
      <c r="G354" s="1" t="s">
        <v>183</v>
      </c>
      <c r="H354" s="4">
        <v>264</v>
      </c>
      <c r="I354" s="4">
        <v>221</v>
      </c>
      <c r="J354" s="1" t="s">
        <v>32</v>
      </c>
      <c r="K354" s="1" t="s">
        <v>29</v>
      </c>
      <c r="L354" s="1" t="s">
        <v>27</v>
      </c>
      <c r="M354" s="1" t="s">
        <v>35</v>
      </c>
      <c r="N354" s="1" t="s">
        <v>21</v>
      </c>
      <c r="O354" s="1" t="s">
        <v>29</v>
      </c>
    </row>
    <row r="355" spans="1:15" x14ac:dyDescent="0.25">
      <c r="A355" s="1" t="s">
        <v>566</v>
      </c>
      <c r="B355" s="1">
        <v>4697382519</v>
      </c>
      <c r="C355" s="1">
        <v>4833982669</v>
      </c>
      <c r="D355" s="2">
        <v>45635</v>
      </c>
      <c r="E355" s="4">
        <v>143</v>
      </c>
      <c r="F355" s="1">
        <v>99231</v>
      </c>
      <c r="G355" s="1" t="s">
        <v>268</v>
      </c>
      <c r="H355" s="4">
        <v>119</v>
      </c>
      <c r="I355" s="4">
        <v>102</v>
      </c>
      <c r="J355" s="1" t="s">
        <v>53</v>
      </c>
      <c r="K355" s="1" t="s">
        <v>18</v>
      </c>
      <c r="L355" s="1" t="s">
        <v>65</v>
      </c>
      <c r="M355" s="1" t="s">
        <v>35</v>
      </c>
      <c r="N355" s="1" t="s">
        <v>43</v>
      </c>
      <c r="O355" s="1" t="s">
        <v>29</v>
      </c>
    </row>
    <row r="356" spans="1:15" x14ac:dyDescent="0.25">
      <c r="A356" s="1" t="s">
        <v>567</v>
      </c>
      <c r="B356" s="1">
        <v>7396720759</v>
      </c>
      <c r="C356" s="1">
        <v>299331857</v>
      </c>
      <c r="D356" s="2">
        <v>45482</v>
      </c>
      <c r="E356" s="4">
        <v>368</v>
      </c>
      <c r="F356" s="1">
        <v>99214</v>
      </c>
      <c r="G356" s="1" t="s">
        <v>326</v>
      </c>
      <c r="H356" s="4">
        <v>289</v>
      </c>
      <c r="I356" s="4">
        <v>261</v>
      </c>
      <c r="J356" s="1" t="s">
        <v>17</v>
      </c>
      <c r="K356" s="1" t="s">
        <v>33</v>
      </c>
      <c r="L356" s="1" t="s">
        <v>39</v>
      </c>
      <c r="M356" s="1" t="s">
        <v>20</v>
      </c>
      <c r="N356" s="1" t="s">
        <v>43</v>
      </c>
      <c r="O356" s="1" t="s">
        <v>18</v>
      </c>
    </row>
    <row r="357" spans="1:15" x14ac:dyDescent="0.25">
      <c r="A357" s="1" t="s">
        <v>568</v>
      </c>
      <c r="B357" s="1">
        <v>9782402922</v>
      </c>
      <c r="C357" s="1">
        <v>1307098193</v>
      </c>
      <c r="D357" s="2" t="s">
        <v>84</v>
      </c>
      <c r="E357" s="4">
        <v>303</v>
      </c>
      <c r="F357" s="1">
        <v>99222</v>
      </c>
      <c r="G357" s="1" t="s">
        <v>158</v>
      </c>
      <c r="H357" s="4">
        <v>198</v>
      </c>
      <c r="I357" s="4">
        <v>194</v>
      </c>
      <c r="J357" s="1" t="s">
        <v>26</v>
      </c>
      <c r="K357" s="1" t="s">
        <v>33</v>
      </c>
      <c r="L357" s="1" t="s">
        <v>65</v>
      </c>
      <c r="M357" s="1" t="s">
        <v>35</v>
      </c>
      <c r="N357" s="1" t="s">
        <v>21</v>
      </c>
      <c r="O357" s="1" t="s">
        <v>22</v>
      </c>
    </row>
    <row r="358" spans="1:15" x14ac:dyDescent="0.25">
      <c r="A358" s="1" t="s">
        <v>569</v>
      </c>
      <c r="B358" s="1">
        <v>9057920106</v>
      </c>
      <c r="C358" s="1">
        <v>6942480177</v>
      </c>
      <c r="D358" s="2">
        <v>45541</v>
      </c>
      <c r="E358" s="4">
        <v>307</v>
      </c>
      <c r="F358" s="1">
        <v>99233</v>
      </c>
      <c r="G358" s="1" t="s">
        <v>64</v>
      </c>
      <c r="H358" s="4">
        <v>229</v>
      </c>
      <c r="I358" s="4">
        <v>187</v>
      </c>
      <c r="J358" s="1" t="s">
        <v>53</v>
      </c>
      <c r="K358" s="1" t="s">
        <v>18</v>
      </c>
      <c r="L358" s="1" t="s">
        <v>117</v>
      </c>
      <c r="M358" s="1" t="s">
        <v>20</v>
      </c>
      <c r="N358" s="1" t="s">
        <v>21</v>
      </c>
      <c r="O358" s="1" t="s">
        <v>18</v>
      </c>
    </row>
    <row r="359" spans="1:15" x14ac:dyDescent="0.25">
      <c r="A359" s="1" t="s">
        <v>570</v>
      </c>
      <c r="B359" s="1">
        <v>8677752721</v>
      </c>
      <c r="C359" s="1">
        <v>4601673540</v>
      </c>
      <c r="D359" s="2">
        <v>45448</v>
      </c>
      <c r="E359" s="4">
        <v>141</v>
      </c>
      <c r="F359" s="1">
        <v>99221</v>
      </c>
      <c r="G359" s="1" t="s">
        <v>177</v>
      </c>
      <c r="H359" s="4">
        <v>105</v>
      </c>
      <c r="I359" s="4">
        <v>90</v>
      </c>
      <c r="J359" s="1" t="s">
        <v>53</v>
      </c>
      <c r="K359" s="1" t="s">
        <v>29</v>
      </c>
      <c r="L359" s="1" t="s">
        <v>62</v>
      </c>
      <c r="M359" s="1" t="s">
        <v>20</v>
      </c>
      <c r="N359" s="1" t="s">
        <v>22</v>
      </c>
      <c r="O359" s="1" t="s">
        <v>29</v>
      </c>
    </row>
    <row r="360" spans="1:15" x14ac:dyDescent="0.25">
      <c r="A360" s="1" t="s">
        <v>571</v>
      </c>
      <c r="B360" s="1">
        <v>483386493</v>
      </c>
      <c r="C360" s="1">
        <v>5630015141</v>
      </c>
      <c r="D360" s="2">
        <v>45509</v>
      </c>
      <c r="E360" s="4">
        <v>423</v>
      </c>
      <c r="F360" s="1">
        <v>99231</v>
      </c>
      <c r="G360" s="1" t="s">
        <v>127</v>
      </c>
      <c r="H360" s="4">
        <v>318</v>
      </c>
      <c r="I360" s="4">
        <v>266</v>
      </c>
      <c r="J360" s="1" t="s">
        <v>53</v>
      </c>
      <c r="K360" s="1" t="s">
        <v>33</v>
      </c>
      <c r="L360" s="1" t="s">
        <v>45</v>
      </c>
      <c r="M360" s="1" t="s">
        <v>35</v>
      </c>
      <c r="N360" s="1" t="s">
        <v>21</v>
      </c>
      <c r="O360" s="1" t="s">
        <v>18</v>
      </c>
    </row>
    <row r="361" spans="1:15" x14ac:dyDescent="0.25">
      <c r="A361" s="1" t="s">
        <v>572</v>
      </c>
      <c r="B361" s="1">
        <v>6597943752</v>
      </c>
      <c r="C361" s="1">
        <v>6244168815</v>
      </c>
      <c r="D361" s="2" t="s">
        <v>399</v>
      </c>
      <c r="E361" s="4">
        <v>331</v>
      </c>
      <c r="F361" s="1">
        <v>99233</v>
      </c>
      <c r="G361" s="1" t="s">
        <v>57</v>
      </c>
      <c r="H361" s="4">
        <v>271</v>
      </c>
      <c r="I361" s="4">
        <v>231</v>
      </c>
      <c r="J361" s="1" t="s">
        <v>32</v>
      </c>
      <c r="K361" s="1" t="s">
        <v>33</v>
      </c>
      <c r="L361" s="1" t="s">
        <v>62</v>
      </c>
      <c r="M361" s="1" t="s">
        <v>35</v>
      </c>
      <c r="N361" s="1" t="s">
        <v>29</v>
      </c>
      <c r="O361" s="1" t="s">
        <v>29</v>
      </c>
    </row>
    <row r="362" spans="1:15" x14ac:dyDescent="0.25">
      <c r="A362" s="1" t="s">
        <v>573</v>
      </c>
      <c r="B362" s="1">
        <v>2965863246</v>
      </c>
      <c r="C362" s="1">
        <v>8447651611</v>
      </c>
      <c r="D362" s="2">
        <v>45481</v>
      </c>
      <c r="E362" s="4">
        <v>134</v>
      </c>
      <c r="F362" s="1">
        <v>99232</v>
      </c>
      <c r="G362" s="1" t="s">
        <v>226</v>
      </c>
      <c r="H362" s="4">
        <v>113</v>
      </c>
      <c r="I362" s="4">
        <v>93</v>
      </c>
      <c r="J362" s="1" t="s">
        <v>26</v>
      </c>
      <c r="K362" s="1" t="s">
        <v>29</v>
      </c>
      <c r="L362" s="1" t="s">
        <v>27</v>
      </c>
      <c r="M362" s="1" t="s">
        <v>35</v>
      </c>
      <c r="N362" s="1" t="s">
        <v>22</v>
      </c>
      <c r="O362" s="1" t="s">
        <v>22</v>
      </c>
    </row>
    <row r="363" spans="1:15" x14ac:dyDescent="0.25">
      <c r="A363" s="1" t="s">
        <v>574</v>
      </c>
      <c r="B363" s="1">
        <v>4869510072</v>
      </c>
      <c r="C363" s="1">
        <v>2805664052</v>
      </c>
      <c r="D363" s="2">
        <v>45421</v>
      </c>
      <c r="E363" s="4">
        <v>385</v>
      </c>
      <c r="F363" s="1">
        <v>99222</v>
      </c>
      <c r="G363" s="1" t="s">
        <v>256</v>
      </c>
      <c r="H363" s="4">
        <v>243</v>
      </c>
      <c r="I363" s="4">
        <v>196</v>
      </c>
      <c r="J363" s="1" t="s">
        <v>26</v>
      </c>
      <c r="K363" s="1" t="s">
        <v>33</v>
      </c>
      <c r="L363" s="1" t="s">
        <v>19</v>
      </c>
      <c r="M363" s="1" t="s">
        <v>20</v>
      </c>
      <c r="N363" s="1" t="s">
        <v>29</v>
      </c>
      <c r="O363" s="1" t="s">
        <v>18</v>
      </c>
    </row>
    <row r="364" spans="1:15" x14ac:dyDescent="0.25">
      <c r="A364" s="1" t="s">
        <v>575</v>
      </c>
      <c r="B364" s="1">
        <v>440299261</v>
      </c>
      <c r="C364" s="1">
        <v>2625304415</v>
      </c>
      <c r="D364" s="2" t="s">
        <v>576</v>
      </c>
      <c r="E364" s="4">
        <v>464</v>
      </c>
      <c r="F364" s="1">
        <v>99213</v>
      </c>
      <c r="G364" s="1" t="s">
        <v>418</v>
      </c>
      <c r="H364" s="4">
        <v>316</v>
      </c>
      <c r="I364" s="4">
        <v>292</v>
      </c>
      <c r="J364" s="1" t="s">
        <v>26</v>
      </c>
      <c r="K364" s="1" t="s">
        <v>33</v>
      </c>
      <c r="L364" s="1" t="s">
        <v>45</v>
      </c>
      <c r="M364" s="1" t="s">
        <v>35</v>
      </c>
      <c r="N364" s="1" t="s">
        <v>43</v>
      </c>
      <c r="O364" s="1" t="s">
        <v>29</v>
      </c>
    </row>
    <row r="365" spans="1:15" x14ac:dyDescent="0.25">
      <c r="A365" s="1" t="s">
        <v>577</v>
      </c>
      <c r="B365" s="1">
        <v>1703050286</v>
      </c>
      <c r="C365" s="1">
        <v>1235818775</v>
      </c>
      <c r="D365" s="2">
        <v>45513</v>
      </c>
      <c r="E365" s="4">
        <v>328</v>
      </c>
      <c r="F365" s="1">
        <v>99214</v>
      </c>
      <c r="G365" s="1" t="s">
        <v>578</v>
      </c>
      <c r="H365" s="4">
        <v>230</v>
      </c>
      <c r="I365" s="4">
        <v>215</v>
      </c>
      <c r="J365" s="1" t="s">
        <v>17</v>
      </c>
      <c r="K365" s="1" t="s">
        <v>18</v>
      </c>
      <c r="L365" s="1" t="s">
        <v>27</v>
      </c>
      <c r="M365" s="1" t="s">
        <v>20</v>
      </c>
      <c r="N365" s="1" t="s">
        <v>43</v>
      </c>
      <c r="O365" s="1" t="s">
        <v>29</v>
      </c>
    </row>
    <row r="366" spans="1:15" x14ac:dyDescent="0.25">
      <c r="A366" s="1" t="s">
        <v>579</v>
      </c>
      <c r="B366" s="1">
        <v>8387167886</v>
      </c>
      <c r="C366" s="1">
        <v>6937966604</v>
      </c>
      <c r="D366" s="2">
        <v>45570</v>
      </c>
      <c r="E366" s="4">
        <v>169</v>
      </c>
      <c r="F366" s="1">
        <v>99223</v>
      </c>
      <c r="G366" s="1" t="s">
        <v>434</v>
      </c>
      <c r="H366" s="4">
        <v>141</v>
      </c>
      <c r="I366" s="4">
        <v>117</v>
      </c>
      <c r="J366" s="1" t="s">
        <v>32</v>
      </c>
      <c r="K366" s="1" t="s">
        <v>33</v>
      </c>
      <c r="L366" s="1" t="s">
        <v>117</v>
      </c>
      <c r="M366" s="1" t="s">
        <v>20</v>
      </c>
      <c r="N366" s="1" t="s">
        <v>49</v>
      </c>
      <c r="O366" s="1" t="s">
        <v>22</v>
      </c>
    </row>
    <row r="367" spans="1:15" x14ac:dyDescent="0.25">
      <c r="A367" s="1" t="s">
        <v>580</v>
      </c>
      <c r="B367" s="1">
        <v>2927077214</v>
      </c>
      <c r="C367" s="1">
        <v>5735515689</v>
      </c>
      <c r="D367" s="2" t="s">
        <v>211</v>
      </c>
      <c r="E367" s="4">
        <v>118</v>
      </c>
      <c r="F367" s="1">
        <v>99215</v>
      </c>
      <c r="G367" s="1" t="s">
        <v>64</v>
      </c>
      <c r="H367" s="4">
        <v>82</v>
      </c>
      <c r="I367" s="4">
        <v>68</v>
      </c>
      <c r="J367" s="1" t="s">
        <v>32</v>
      </c>
      <c r="K367" s="1" t="s">
        <v>33</v>
      </c>
      <c r="L367" s="1" t="s">
        <v>62</v>
      </c>
      <c r="M367" s="1" t="s">
        <v>35</v>
      </c>
      <c r="N367" s="1" t="s">
        <v>29</v>
      </c>
      <c r="O367" s="1" t="s">
        <v>18</v>
      </c>
    </row>
    <row r="368" spans="1:15" x14ac:dyDescent="0.25">
      <c r="A368" s="1" t="s">
        <v>581</v>
      </c>
      <c r="B368" s="1">
        <v>6929356945</v>
      </c>
      <c r="C368" s="1">
        <v>2851563376</v>
      </c>
      <c r="D368" s="2">
        <v>45417</v>
      </c>
      <c r="E368" s="4">
        <v>339</v>
      </c>
      <c r="F368" s="1">
        <v>99215</v>
      </c>
      <c r="G368" s="1" t="s">
        <v>302</v>
      </c>
      <c r="H368" s="4">
        <v>275</v>
      </c>
      <c r="I368" s="4">
        <v>244</v>
      </c>
      <c r="J368" s="1" t="s">
        <v>53</v>
      </c>
      <c r="K368" s="1" t="s">
        <v>18</v>
      </c>
      <c r="L368" s="1" t="s">
        <v>117</v>
      </c>
      <c r="M368" s="1" t="s">
        <v>20</v>
      </c>
      <c r="N368" s="1" t="s">
        <v>21</v>
      </c>
      <c r="O368" s="1" t="s">
        <v>18</v>
      </c>
    </row>
    <row r="369" spans="1:15" x14ac:dyDescent="0.25">
      <c r="A369" s="1" t="s">
        <v>582</v>
      </c>
      <c r="B369" s="1">
        <v>8409632684</v>
      </c>
      <c r="C369" s="1">
        <v>5733036311</v>
      </c>
      <c r="D369" s="2" t="s">
        <v>171</v>
      </c>
      <c r="E369" s="4">
        <v>286</v>
      </c>
      <c r="F369" s="1">
        <v>99215</v>
      </c>
      <c r="G369" s="1" t="s">
        <v>59</v>
      </c>
      <c r="H369" s="4">
        <v>242</v>
      </c>
      <c r="I369" s="4">
        <v>215</v>
      </c>
      <c r="J369" s="1" t="s">
        <v>53</v>
      </c>
      <c r="K369" s="1" t="s">
        <v>29</v>
      </c>
      <c r="L369" s="1" t="s">
        <v>27</v>
      </c>
      <c r="M369" s="1" t="s">
        <v>20</v>
      </c>
      <c r="N369" s="1" t="s">
        <v>28</v>
      </c>
      <c r="O369" s="1" t="s">
        <v>29</v>
      </c>
    </row>
    <row r="370" spans="1:15" x14ac:dyDescent="0.25">
      <c r="A370" s="1" t="s">
        <v>583</v>
      </c>
      <c r="B370" s="1">
        <v>9590068541</v>
      </c>
      <c r="C370" s="1">
        <v>9571328178</v>
      </c>
      <c r="D370" s="2" t="s">
        <v>47</v>
      </c>
      <c r="E370" s="4">
        <v>111</v>
      </c>
      <c r="F370" s="1">
        <v>99232</v>
      </c>
      <c r="G370" s="1" t="s">
        <v>61</v>
      </c>
      <c r="H370" s="4">
        <v>70</v>
      </c>
      <c r="I370" s="4">
        <v>66</v>
      </c>
      <c r="J370" s="1" t="s">
        <v>26</v>
      </c>
      <c r="K370" s="1" t="s">
        <v>29</v>
      </c>
      <c r="L370" s="1" t="s">
        <v>45</v>
      </c>
      <c r="M370" s="1" t="s">
        <v>35</v>
      </c>
      <c r="N370" s="1" t="s">
        <v>22</v>
      </c>
      <c r="O370" s="1" t="s">
        <v>18</v>
      </c>
    </row>
    <row r="371" spans="1:15" x14ac:dyDescent="0.25">
      <c r="A371" s="1" t="s">
        <v>584</v>
      </c>
      <c r="B371" s="1">
        <v>169749219</v>
      </c>
      <c r="C371" s="1">
        <v>962093076</v>
      </c>
      <c r="D371" s="2" t="s">
        <v>316</v>
      </c>
      <c r="E371" s="4">
        <v>322</v>
      </c>
      <c r="F371" s="1">
        <v>99233</v>
      </c>
      <c r="G371" s="1" t="s">
        <v>116</v>
      </c>
      <c r="H371" s="4">
        <v>240</v>
      </c>
      <c r="I371" s="4">
        <v>236</v>
      </c>
      <c r="J371" s="1" t="s">
        <v>26</v>
      </c>
      <c r="K371" s="1" t="s">
        <v>18</v>
      </c>
      <c r="L371" s="1" t="s">
        <v>27</v>
      </c>
      <c r="M371" s="1" t="s">
        <v>35</v>
      </c>
      <c r="N371" s="1" t="s">
        <v>21</v>
      </c>
      <c r="O371" s="1" t="s">
        <v>29</v>
      </c>
    </row>
    <row r="372" spans="1:15" x14ac:dyDescent="0.25">
      <c r="A372" s="1" t="s">
        <v>585</v>
      </c>
      <c r="B372" s="1">
        <v>1403744869</v>
      </c>
      <c r="C372" s="1">
        <v>5971718138</v>
      </c>
      <c r="D372" s="2" t="s">
        <v>250</v>
      </c>
      <c r="E372" s="4">
        <v>197</v>
      </c>
      <c r="F372" s="1">
        <v>99232</v>
      </c>
      <c r="G372" s="1" t="s">
        <v>185</v>
      </c>
      <c r="H372" s="4">
        <v>149</v>
      </c>
      <c r="I372" s="4">
        <v>144</v>
      </c>
      <c r="J372" s="1" t="s">
        <v>53</v>
      </c>
      <c r="K372" s="1" t="s">
        <v>29</v>
      </c>
      <c r="L372" s="1" t="s">
        <v>62</v>
      </c>
      <c r="M372" s="1" t="s">
        <v>35</v>
      </c>
      <c r="N372" s="1" t="s">
        <v>21</v>
      </c>
      <c r="O372" s="1" t="s">
        <v>18</v>
      </c>
    </row>
    <row r="373" spans="1:15" x14ac:dyDescent="0.25">
      <c r="A373" s="1" t="s">
        <v>586</v>
      </c>
      <c r="B373" s="1">
        <v>9138233216</v>
      </c>
      <c r="C373" s="1">
        <v>1097954273</v>
      </c>
      <c r="D373" s="2">
        <v>45448</v>
      </c>
      <c r="E373" s="4">
        <v>135</v>
      </c>
      <c r="F373" s="1">
        <v>99232</v>
      </c>
      <c r="G373" s="1" t="s">
        <v>356</v>
      </c>
      <c r="H373" s="4">
        <v>111</v>
      </c>
      <c r="I373" s="4">
        <v>92</v>
      </c>
      <c r="J373" s="1" t="s">
        <v>17</v>
      </c>
      <c r="K373" s="1" t="s">
        <v>33</v>
      </c>
      <c r="L373" s="1" t="s">
        <v>39</v>
      </c>
      <c r="M373" s="1" t="s">
        <v>20</v>
      </c>
      <c r="N373" s="1" t="s">
        <v>49</v>
      </c>
      <c r="O373" s="1" t="s">
        <v>22</v>
      </c>
    </row>
    <row r="374" spans="1:15" x14ac:dyDescent="0.25">
      <c r="A374" s="1" t="s">
        <v>587</v>
      </c>
      <c r="B374" s="1">
        <v>4805561025</v>
      </c>
      <c r="C374" s="1">
        <v>9026963603</v>
      </c>
      <c r="D374" s="2" t="s">
        <v>78</v>
      </c>
      <c r="E374" s="4">
        <v>232</v>
      </c>
      <c r="F374" s="1">
        <v>99215</v>
      </c>
      <c r="G374" s="1" t="s">
        <v>326</v>
      </c>
      <c r="H374" s="4">
        <v>170</v>
      </c>
      <c r="I374" s="4">
        <v>148</v>
      </c>
      <c r="J374" s="1" t="s">
        <v>26</v>
      </c>
      <c r="K374" s="1" t="s">
        <v>18</v>
      </c>
      <c r="L374" s="1" t="s">
        <v>19</v>
      </c>
      <c r="M374" s="1" t="s">
        <v>20</v>
      </c>
      <c r="N374" s="1" t="s">
        <v>43</v>
      </c>
      <c r="O374" s="1" t="s">
        <v>18</v>
      </c>
    </row>
    <row r="375" spans="1:15" x14ac:dyDescent="0.25">
      <c r="A375" s="1" t="s">
        <v>588</v>
      </c>
      <c r="B375" s="1">
        <v>8105376676</v>
      </c>
      <c r="C375" s="1">
        <v>4316744945</v>
      </c>
      <c r="D375" s="2">
        <v>45632</v>
      </c>
      <c r="E375" s="4">
        <v>395</v>
      </c>
      <c r="F375" s="1">
        <v>99232</v>
      </c>
      <c r="G375" s="1" t="s">
        <v>71</v>
      </c>
      <c r="H375" s="4">
        <v>342</v>
      </c>
      <c r="I375" s="4">
        <v>288</v>
      </c>
      <c r="J375" s="1" t="s">
        <v>26</v>
      </c>
      <c r="K375" s="1" t="s">
        <v>33</v>
      </c>
      <c r="L375" s="1" t="s">
        <v>45</v>
      </c>
      <c r="M375" s="1" t="s">
        <v>20</v>
      </c>
      <c r="N375" s="1" t="s">
        <v>28</v>
      </c>
      <c r="O375" s="1" t="s">
        <v>22</v>
      </c>
    </row>
    <row r="376" spans="1:15" x14ac:dyDescent="0.25">
      <c r="A376" s="1" t="s">
        <v>589</v>
      </c>
      <c r="B376" s="1">
        <v>9149963473</v>
      </c>
      <c r="C376" s="1">
        <v>8204490032</v>
      </c>
      <c r="D376" s="2">
        <v>45632</v>
      </c>
      <c r="E376" s="4">
        <v>177</v>
      </c>
      <c r="F376" s="1">
        <v>99232</v>
      </c>
      <c r="G376" s="1" t="s">
        <v>122</v>
      </c>
      <c r="H376" s="4">
        <v>142</v>
      </c>
      <c r="I376" s="4">
        <v>118</v>
      </c>
      <c r="J376" s="1" t="s">
        <v>32</v>
      </c>
      <c r="K376" s="1" t="s">
        <v>18</v>
      </c>
      <c r="L376" s="1" t="s">
        <v>34</v>
      </c>
      <c r="M376" s="1" t="s">
        <v>20</v>
      </c>
      <c r="N376" s="1" t="s">
        <v>43</v>
      </c>
      <c r="O376" s="1" t="s">
        <v>29</v>
      </c>
    </row>
    <row r="377" spans="1:15" x14ac:dyDescent="0.25">
      <c r="A377" s="1" t="s">
        <v>590</v>
      </c>
      <c r="B377" s="1">
        <v>9772695323</v>
      </c>
      <c r="C377" s="1">
        <v>9883754872</v>
      </c>
      <c r="D377" s="2">
        <v>45421</v>
      </c>
      <c r="E377" s="4">
        <v>392</v>
      </c>
      <c r="F377" s="1">
        <v>99223</v>
      </c>
      <c r="G377" s="1" t="s">
        <v>204</v>
      </c>
      <c r="H377" s="4">
        <v>287</v>
      </c>
      <c r="I377" s="4">
        <v>264</v>
      </c>
      <c r="J377" s="1" t="s">
        <v>32</v>
      </c>
      <c r="K377" s="1" t="s">
        <v>18</v>
      </c>
      <c r="L377" s="1" t="s">
        <v>39</v>
      </c>
      <c r="M377" s="1" t="s">
        <v>20</v>
      </c>
      <c r="N377" s="1" t="s">
        <v>28</v>
      </c>
      <c r="O377" s="1" t="s">
        <v>18</v>
      </c>
    </row>
    <row r="378" spans="1:15" x14ac:dyDescent="0.25">
      <c r="A378" s="1" t="s">
        <v>591</v>
      </c>
      <c r="B378" s="1">
        <v>7120927920</v>
      </c>
      <c r="C378" s="1">
        <v>9180186945</v>
      </c>
      <c r="D378" s="2" t="s">
        <v>291</v>
      </c>
      <c r="E378" s="4">
        <v>364</v>
      </c>
      <c r="F378" s="1">
        <v>99232</v>
      </c>
      <c r="G378" s="1" t="s">
        <v>136</v>
      </c>
      <c r="H378" s="4">
        <v>316</v>
      </c>
      <c r="I378" s="4">
        <v>287</v>
      </c>
      <c r="J378" s="1" t="s">
        <v>32</v>
      </c>
      <c r="K378" s="1" t="s">
        <v>33</v>
      </c>
      <c r="L378" s="1" t="s">
        <v>19</v>
      </c>
      <c r="M378" s="1" t="s">
        <v>35</v>
      </c>
      <c r="N378" s="1" t="s">
        <v>21</v>
      </c>
      <c r="O378" s="1" t="s">
        <v>29</v>
      </c>
    </row>
    <row r="379" spans="1:15" x14ac:dyDescent="0.25">
      <c r="A379" s="1" t="s">
        <v>592</v>
      </c>
      <c r="B379" s="1">
        <v>9421357067</v>
      </c>
      <c r="C379" s="1">
        <v>4534495166</v>
      </c>
      <c r="D379" s="2">
        <v>45420</v>
      </c>
      <c r="E379" s="4">
        <v>449</v>
      </c>
      <c r="F379" s="1">
        <v>99233</v>
      </c>
      <c r="G379" s="1" t="s">
        <v>302</v>
      </c>
      <c r="H379" s="4">
        <v>278</v>
      </c>
      <c r="I379" s="4">
        <v>268</v>
      </c>
      <c r="J379" s="1" t="s">
        <v>26</v>
      </c>
      <c r="K379" s="1" t="s">
        <v>33</v>
      </c>
      <c r="L379" s="1" t="s">
        <v>65</v>
      </c>
      <c r="M379" s="1" t="s">
        <v>20</v>
      </c>
      <c r="N379" s="1" t="s">
        <v>29</v>
      </c>
      <c r="O379" s="1" t="s">
        <v>18</v>
      </c>
    </row>
    <row r="380" spans="1:15" x14ac:dyDescent="0.25">
      <c r="A380" s="1" t="s">
        <v>593</v>
      </c>
      <c r="B380" s="1">
        <v>2374144366</v>
      </c>
      <c r="C380" s="1">
        <v>809223892</v>
      </c>
      <c r="D380" s="2" t="s">
        <v>552</v>
      </c>
      <c r="E380" s="4">
        <v>227</v>
      </c>
      <c r="F380" s="1">
        <v>99231</v>
      </c>
      <c r="G380" s="1" t="s">
        <v>578</v>
      </c>
      <c r="H380" s="4">
        <v>150</v>
      </c>
      <c r="I380" s="4">
        <v>136</v>
      </c>
      <c r="J380" s="1" t="s">
        <v>17</v>
      </c>
      <c r="K380" s="1" t="s">
        <v>33</v>
      </c>
      <c r="L380" s="1" t="s">
        <v>34</v>
      </c>
      <c r="M380" s="1" t="s">
        <v>35</v>
      </c>
      <c r="N380" s="1" t="s">
        <v>29</v>
      </c>
      <c r="O380" s="1" t="s">
        <v>18</v>
      </c>
    </row>
    <row r="381" spans="1:15" x14ac:dyDescent="0.25">
      <c r="A381" s="1" t="s">
        <v>594</v>
      </c>
      <c r="B381" s="1">
        <v>5291618217</v>
      </c>
      <c r="C381" s="1">
        <v>7503967101</v>
      </c>
      <c r="D381" s="2" t="s">
        <v>295</v>
      </c>
      <c r="E381" s="4">
        <v>208</v>
      </c>
      <c r="F381" s="1">
        <v>99213</v>
      </c>
      <c r="G381" s="1" t="s">
        <v>256</v>
      </c>
      <c r="H381" s="4">
        <v>148</v>
      </c>
      <c r="I381" s="4">
        <v>145</v>
      </c>
      <c r="J381" s="1" t="s">
        <v>26</v>
      </c>
      <c r="K381" s="1" t="s">
        <v>33</v>
      </c>
      <c r="L381" s="1" t="s">
        <v>39</v>
      </c>
      <c r="M381" s="1" t="s">
        <v>20</v>
      </c>
      <c r="N381" s="1" t="s">
        <v>21</v>
      </c>
      <c r="O381" s="1" t="s">
        <v>22</v>
      </c>
    </row>
    <row r="382" spans="1:15" x14ac:dyDescent="0.25">
      <c r="A382" s="1" t="s">
        <v>595</v>
      </c>
      <c r="B382" s="1">
        <v>9689538816</v>
      </c>
      <c r="C382" s="1">
        <v>1827322184</v>
      </c>
      <c r="D382" s="2">
        <v>45297</v>
      </c>
      <c r="E382" s="4">
        <v>316</v>
      </c>
      <c r="F382" s="1">
        <v>99233</v>
      </c>
      <c r="G382" s="1" t="s">
        <v>493</v>
      </c>
      <c r="H382" s="4">
        <v>271</v>
      </c>
      <c r="I382" s="4">
        <v>253</v>
      </c>
      <c r="J382" s="1" t="s">
        <v>32</v>
      </c>
      <c r="K382" s="1" t="s">
        <v>18</v>
      </c>
      <c r="L382" s="1" t="s">
        <v>117</v>
      </c>
      <c r="M382" s="1" t="s">
        <v>35</v>
      </c>
      <c r="N382" s="1" t="s">
        <v>43</v>
      </c>
      <c r="O382" s="1" t="s">
        <v>22</v>
      </c>
    </row>
    <row r="383" spans="1:15" x14ac:dyDescent="0.25">
      <c r="A383" s="1" t="s">
        <v>596</v>
      </c>
      <c r="B383" s="1">
        <v>4122352302</v>
      </c>
      <c r="C383" s="1">
        <v>1662281276</v>
      </c>
      <c r="D383" s="2" t="s">
        <v>245</v>
      </c>
      <c r="E383" s="4">
        <v>425</v>
      </c>
      <c r="F383" s="1">
        <v>99223</v>
      </c>
      <c r="G383" s="1" t="s">
        <v>348</v>
      </c>
      <c r="H383" s="4">
        <v>294</v>
      </c>
      <c r="I383" s="4">
        <v>240</v>
      </c>
      <c r="J383" s="1" t="s">
        <v>17</v>
      </c>
      <c r="K383" s="1" t="s">
        <v>29</v>
      </c>
      <c r="L383" s="1" t="s">
        <v>45</v>
      </c>
      <c r="M383" s="1" t="s">
        <v>35</v>
      </c>
      <c r="N383" s="1" t="s">
        <v>28</v>
      </c>
      <c r="O383" s="1" t="s">
        <v>22</v>
      </c>
    </row>
    <row r="384" spans="1:15" x14ac:dyDescent="0.25">
      <c r="A384" s="1" t="s">
        <v>597</v>
      </c>
      <c r="B384" s="1">
        <v>9278720661</v>
      </c>
      <c r="C384" s="1">
        <v>6359250480</v>
      </c>
      <c r="D384" s="2" t="s">
        <v>104</v>
      </c>
      <c r="E384" s="4">
        <v>424</v>
      </c>
      <c r="F384" s="1">
        <v>99223</v>
      </c>
      <c r="G384" s="1" t="s">
        <v>146</v>
      </c>
      <c r="H384" s="4">
        <v>326</v>
      </c>
      <c r="I384" s="4">
        <v>293</v>
      </c>
      <c r="J384" s="1" t="s">
        <v>26</v>
      </c>
      <c r="K384" s="1" t="s">
        <v>18</v>
      </c>
      <c r="L384" s="1" t="s">
        <v>39</v>
      </c>
      <c r="M384" s="1" t="s">
        <v>35</v>
      </c>
      <c r="N384" s="1" t="s">
        <v>49</v>
      </c>
      <c r="O384" s="1" t="s">
        <v>18</v>
      </c>
    </row>
    <row r="385" spans="1:15" x14ac:dyDescent="0.25">
      <c r="A385" s="1" t="s">
        <v>598</v>
      </c>
      <c r="B385" s="1">
        <v>6072769324</v>
      </c>
      <c r="C385" s="1">
        <v>4557615060</v>
      </c>
      <c r="D385" s="2" t="s">
        <v>47</v>
      </c>
      <c r="E385" s="4">
        <v>468</v>
      </c>
      <c r="F385" s="1">
        <v>99215</v>
      </c>
      <c r="G385" s="1" t="s">
        <v>71</v>
      </c>
      <c r="H385" s="4">
        <v>377</v>
      </c>
      <c r="I385" s="4">
        <v>314</v>
      </c>
      <c r="J385" s="1" t="s">
        <v>17</v>
      </c>
      <c r="K385" s="1" t="s">
        <v>18</v>
      </c>
      <c r="L385" s="1" t="s">
        <v>19</v>
      </c>
      <c r="M385" s="1" t="s">
        <v>35</v>
      </c>
      <c r="N385" s="1" t="s">
        <v>43</v>
      </c>
      <c r="O385" s="1" t="s">
        <v>29</v>
      </c>
    </row>
    <row r="386" spans="1:15" x14ac:dyDescent="0.25">
      <c r="A386" s="1" t="s">
        <v>599</v>
      </c>
      <c r="B386" s="1">
        <v>7773137379</v>
      </c>
      <c r="C386" s="1">
        <v>510041844</v>
      </c>
      <c r="D386" s="2">
        <v>45571</v>
      </c>
      <c r="E386" s="4">
        <v>108</v>
      </c>
      <c r="F386" s="1">
        <v>99223</v>
      </c>
      <c r="G386" s="1" t="s">
        <v>85</v>
      </c>
      <c r="H386" s="4">
        <v>80</v>
      </c>
      <c r="I386" s="4">
        <v>72</v>
      </c>
      <c r="J386" s="1" t="s">
        <v>32</v>
      </c>
      <c r="K386" s="1" t="s">
        <v>18</v>
      </c>
      <c r="L386" s="1" t="s">
        <v>19</v>
      </c>
      <c r="M386" s="1" t="s">
        <v>35</v>
      </c>
      <c r="N386" s="1" t="s">
        <v>29</v>
      </c>
      <c r="O386" s="1" t="s">
        <v>22</v>
      </c>
    </row>
    <row r="387" spans="1:15" x14ac:dyDescent="0.25">
      <c r="A387" s="1" t="s">
        <v>600</v>
      </c>
      <c r="B387" s="1">
        <v>2535102956</v>
      </c>
      <c r="C387" s="1">
        <v>9150661899</v>
      </c>
      <c r="D387" s="2" t="s">
        <v>245</v>
      </c>
      <c r="E387" s="4">
        <v>441</v>
      </c>
      <c r="F387" s="1">
        <v>99232</v>
      </c>
      <c r="G387" s="1" t="s">
        <v>108</v>
      </c>
      <c r="H387" s="4">
        <v>319</v>
      </c>
      <c r="I387" s="4">
        <v>269</v>
      </c>
      <c r="J387" s="1" t="s">
        <v>17</v>
      </c>
      <c r="K387" s="1" t="s">
        <v>29</v>
      </c>
      <c r="L387" s="1" t="s">
        <v>117</v>
      </c>
      <c r="M387" s="1" t="s">
        <v>35</v>
      </c>
      <c r="N387" s="1" t="s">
        <v>22</v>
      </c>
      <c r="O387" s="1" t="s">
        <v>18</v>
      </c>
    </row>
    <row r="388" spans="1:15" x14ac:dyDescent="0.25">
      <c r="A388" s="1" t="s">
        <v>601</v>
      </c>
      <c r="B388" s="1">
        <v>3716354700</v>
      </c>
      <c r="C388" s="1">
        <v>405702779</v>
      </c>
      <c r="D388" s="2" t="s">
        <v>530</v>
      </c>
      <c r="E388" s="4">
        <v>255</v>
      </c>
      <c r="F388" s="1">
        <v>99222</v>
      </c>
      <c r="G388" s="1" t="s">
        <v>243</v>
      </c>
      <c r="H388" s="4">
        <v>222</v>
      </c>
      <c r="I388" s="4">
        <v>204</v>
      </c>
      <c r="J388" s="1" t="s">
        <v>17</v>
      </c>
      <c r="K388" s="1" t="s">
        <v>18</v>
      </c>
      <c r="L388" s="1" t="s">
        <v>19</v>
      </c>
      <c r="M388" s="1" t="s">
        <v>20</v>
      </c>
      <c r="N388" s="1" t="s">
        <v>21</v>
      </c>
      <c r="O388" s="1" t="s">
        <v>22</v>
      </c>
    </row>
    <row r="389" spans="1:15" x14ac:dyDescent="0.25">
      <c r="A389" s="1" t="s">
        <v>602</v>
      </c>
      <c r="B389" s="1">
        <v>1481021019</v>
      </c>
      <c r="C389" s="1">
        <v>991160380</v>
      </c>
      <c r="D389" s="2" t="s">
        <v>409</v>
      </c>
      <c r="E389" s="4">
        <v>398</v>
      </c>
      <c r="F389" s="1">
        <v>99213</v>
      </c>
      <c r="G389" s="1" t="s">
        <v>143</v>
      </c>
      <c r="H389" s="4">
        <v>339</v>
      </c>
      <c r="I389" s="4">
        <v>328</v>
      </c>
      <c r="J389" s="1" t="s">
        <v>32</v>
      </c>
      <c r="K389" s="1" t="s">
        <v>33</v>
      </c>
      <c r="L389" s="1" t="s">
        <v>27</v>
      </c>
      <c r="M389" s="1" t="s">
        <v>20</v>
      </c>
      <c r="N389" s="1" t="s">
        <v>22</v>
      </c>
      <c r="O389" s="1" t="s">
        <v>22</v>
      </c>
    </row>
    <row r="390" spans="1:15" x14ac:dyDescent="0.25">
      <c r="A390" s="1" t="s">
        <v>603</v>
      </c>
      <c r="B390" s="1">
        <v>4599829538</v>
      </c>
      <c r="C390" s="1">
        <v>4221897997</v>
      </c>
      <c r="D390" s="2">
        <v>45543</v>
      </c>
      <c r="E390" s="4">
        <v>423</v>
      </c>
      <c r="F390" s="1">
        <v>99232</v>
      </c>
      <c r="G390" s="1" t="s">
        <v>256</v>
      </c>
      <c r="H390" s="4">
        <v>300</v>
      </c>
      <c r="I390" s="4">
        <v>247</v>
      </c>
      <c r="J390" s="1" t="s">
        <v>17</v>
      </c>
      <c r="K390" s="1" t="s">
        <v>33</v>
      </c>
      <c r="L390" s="1" t="s">
        <v>117</v>
      </c>
      <c r="M390" s="1" t="s">
        <v>35</v>
      </c>
      <c r="N390" s="1" t="s">
        <v>49</v>
      </c>
      <c r="O390" s="1" t="s">
        <v>18</v>
      </c>
    </row>
    <row r="391" spans="1:15" x14ac:dyDescent="0.25">
      <c r="A391" s="1" t="s">
        <v>604</v>
      </c>
      <c r="B391" s="1">
        <v>7350194704</v>
      </c>
      <c r="C391" s="1">
        <v>9594595425</v>
      </c>
      <c r="D391" s="2" t="s">
        <v>151</v>
      </c>
      <c r="E391" s="4">
        <v>206</v>
      </c>
      <c r="F391" s="1">
        <v>99214</v>
      </c>
      <c r="G391" s="1" t="s">
        <v>48</v>
      </c>
      <c r="H391" s="4">
        <v>151</v>
      </c>
      <c r="I391" s="4">
        <v>129</v>
      </c>
      <c r="J391" s="1" t="s">
        <v>17</v>
      </c>
      <c r="K391" s="1" t="s">
        <v>33</v>
      </c>
      <c r="L391" s="1" t="s">
        <v>45</v>
      </c>
      <c r="M391" s="1" t="s">
        <v>20</v>
      </c>
      <c r="N391" s="1" t="s">
        <v>22</v>
      </c>
      <c r="O391" s="1" t="s">
        <v>29</v>
      </c>
    </row>
    <row r="392" spans="1:15" x14ac:dyDescent="0.25">
      <c r="A392" s="1" t="s">
        <v>605</v>
      </c>
      <c r="B392" s="1">
        <v>2012821351</v>
      </c>
      <c r="C392" s="1">
        <v>8129579328</v>
      </c>
      <c r="D392" s="2">
        <v>45388</v>
      </c>
      <c r="E392" s="4">
        <v>489</v>
      </c>
      <c r="F392" s="1">
        <v>99232</v>
      </c>
      <c r="G392" s="1" t="s">
        <v>181</v>
      </c>
      <c r="H392" s="4">
        <v>395</v>
      </c>
      <c r="I392" s="4">
        <v>332</v>
      </c>
      <c r="J392" s="1" t="s">
        <v>17</v>
      </c>
      <c r="K392" s="1" t="s">
        <v>29</v>
      </c>
      <c r="L392" s="1" t="s">
        <v>62</v>
      </c>
      <c r="M392" s="1" t="s">
        <v>20</v>
      </c>
      <c r="N392" s="1" t="s">
        <v>28</v>
      </c>
      <c r="O392" s="1" t="s">
        <v>29</v>
      </c>
    </row>
    <row r="393" spans="1:15" x14ac:dyDescent="0.25">
      <c r="A393" s="1" t="s">
        <v>606</v>
      </c>
      <c r="B393" s="1">
        <v>648869700</v>
      </c>
      <c r="C393" s="1">
        <v>6623800330</v>
      </c>
      <c r="D393" s="2" t="s">
        <v>148</v>
      </c>
      <c r="E393" s="4">
        <v>435</v>
      </c>
      <c r="F393" s="1">
        <v>99233</v>
      </c>
      <c r="G393" s="1" t="s">
        <v>74</v>
      </c>
      <c r="H393" s="4">
        <v>358</v>
      </c>
      <c r="I393" s="4">
        <v>299</v>
      </c>
      <c r="J393" s="1" t="s">
        <v>53</v>
      </c>
      <c r="K393" s="1" t="s">
        <v>18</v>
      </c>
      <c r="L393" s="1" t="s">
        <v>19</v>
      </c>
      <c r="M393" s="1" t="s">
        <v>35</v>
      </c>
      <c r="N393" s="1" t="s">
        <v>28</v>
      </c>
      <c r="O393" s="1" t="s">
        <v>18</v>
      </c>
    </row>
    <row r="394" spans="1:15" x14ac:dyDescent="0.25">
      <c r="A394" s="1" t="s">
        <v>607</v>
      </c>
      <c r="B394" s="1">
        <v>8470537100</v>
      </c>
      <c r="C394" s="1">
        <v>4324603209</v>
      </c>
      <c r="D394" s="2" t="s">
        <v>276</v>
      </c>
      <c r="E394" s="4">
        <v>163</v>
      </c>
      <c r="F394" s="1">
        <v>99232</v>
      </c>
      <c r="G394" s="1" t="s">
        <v>143</v>
      </c>
      <c r="H394" s="4">
        <v>103</v>
      </c>
      <c r="I394" s="4">
        <v>101</v>
      </c>
      <c r="J394" s="1" t="s">
        <v>26</v>
      </c>
      <c r="K394" s="1" t="s">
        <v>33</v>
      </c>
      <c r="L394" s="1" t="s">
        <v>65</v>
      </c>
      <c r="M394" s="1" t="s">
        <v>20</v>
      </c>
      <c r="N394" s="1" t="s">
        <v>29</v>
      </c>
      <c r="O394" s="1" t="s">
        <v>29</v>
      </c>
    </row>
    <row r="395" spans="1:15" x14ac:dyDescent="0.25">
      <c r="A395" s="1" t="s">
        <v>608</v>
      </c>
      <c r="B395" s="1">
        <v>1119891441</v>
      </c>
      <c r="C395" s="1">
        <v>8812199103</v>
      </c>
      <c r="D395" s="2">
        <v>45509</v>
      </c>
      <c r="E395" s="4">
        <v>453</v>
      </c>
      <c r="F395" s="1">
        <v>99222</v>
      </c>
      <c r="G395" s="1" t="s">
        <v>122</v>
      </c>
      <c r="H395" s="4">
        <v>346</v>
      </c>
      <c r="I395" s="4">
        <v>292</v>
      </c>
      <c r="J395" s="1" t="s">
        <v>53</v>
      </c>
      <c r="K395" s="1" t="s">
        <v>29</v>
      </c>
      <c r="L395" s="1" t="s">
        <v>39</v>
      </c>
      <c r="M395" s="1" t="s">
        <v>20</v>
      </c>
      <c r="N395" s="1" t="s">
        <v>22</v>
      </c>
      <c r="O395" s="1" t="s">
        <v>29</v>
      </c>
    </row>
    <row r="396" spans="1:15" x14ac:dyDescent="0.25">
      <c r="A396" s="1" t="s">
        <v>609</v>
      </c>
      <c r="B396" s="1">
        <v>4773078033</v>
      </c>
      <c r="C396" s="1">
        <v>9924142686</v>
      </c>
      <c r="D396" s="2">
        <v>45450</v>
      </c>
      <c r="E396" s="4">
        <v>107</v>
      </c>
      <c r="F396" s="1">
        <v>99221</v>
      </c>
      <c r="G396" s="1" t="s">
        <v>25</v>
      </c>
      <c r="H396" s="4">
        <v>81</v>
      </c>
      <c r="I396" s="4">
        <v>67</v>
      </c>
      <c r="J396" s="1" t="s">
        <v>53</v>
      </c>
      <c r="K396" s="1" t="s">
        <v>33</v>
      </c>
      <c r="L396" s="1" t="s">
        <v>117</v>
      </c>
      <c r="M396" s="1" t="s">
        <v>20</v>
      </c>
      <c r="N396" s="1" t="s">
        <v>43</v>
      </c>
      <c r="O396" s="1" t="s">
        <v>18</v>
      </c>
    </row>
    <row r="397" spans="1:15" x14ac:dyDescent="0.25">
      <c r="A397" s="1" t="s">
        <v>610</v>
      </c>
      <c r="B397" s="1">
        <v>9047868298</v>
      </c>
      <c r="C397" s="1">
        <v>7806014030</v>
      </c>
      <c r="D397" s="2" t="s">
        <v>131</v>
      </c>
      <c r="E397" s="4">
        <v>472</v>
      </c>
      <c r="F397" s="1">
        <v>99214</v>
      </c>
      <c r="G397" s="1" t="s">
        <v>234</v>
      </c>
      <c r="H397" s="4">
        <v>334</v>
      </c>
      <c r="I397" s="4">
        <v>333</v>
      </c>
      <c r="J397" s="1" t="s">
        <v>26</v>
      </c>
      <c r="K397" s="1" t="s">
        <v>29</v>
      </c>
      <c r="L397" s="1" t="s">
        <v>19</v>
      </c>
      <c r="M397" s="1" t="s">
        <v>35</v>
      </c>
      <c r="N397" s="1" t="s">
        <v>43</v>
      </c>
      <c r="O397" s="1" t="s">
        <v>22</v>
      </c>
    </row>
    <row r="398" spans="1:15" x14ac:dyDescent="0.25">
      <c r="A398" s="1" t="s">
        <v>611</v>
      </c>
      <c r="B398" s="1">
        <v>9560949024</v>
      </c>
      <c r="C398" s="1">
        <v>8798230495</v>
      </c>
      <c r="D398" s="2" t="s">
        <v>552</v>
      </c>
      <c r="E398" s="4">
        <v>121</v>
      </c>
      <c r="F398" s="1">
        <v>99231</v>
      </c>
      <c r="G398" s="1" t="s">
        <v>97</v>
      </c>
      <c r="H398" s="4">
        <v>90</v>
      </c>
      <c r="I398" s="4">
        <v>84</v>
      </c>
      <c r="J398" s="1" t="s">
        <v>17</v>
      </c>
      <c r="K398" s="1" t="s">
        <v>29</v>
      </c>
      <c r="L398" s="1" t="s">
        <v>117</v>
      </c>
      <c r="M398" s="1" t="s">
        <v>35</v>
      </c>
      <c r="N398" s="1" t="s">
        <v>22</v>
      </c>
      <c r="O398" s="1" t="s">
        <v>22</v>
      </c>
    </row>
    <row r="399" spans="1:15" x14ac:dyDescent="0.25">
      <c r="A399" s="1" t="s">
        <v>612</v>
      </c>
      <c r="B399" s="1">
        <v>9862894951</v>
      </c>
      <c r="C399" s="1">
        <v>6882509757</v>
      </c>
      <c r="D399" s="2" t="s">
        <v>342</v>
      </c>
      <c r="E399" s="4">
        <v>274</v>
      </c>
      <c r="F399" s="1">
        <v>99238</v>
      </c>
      <c r="G399" s="1" t="s">
        <v>206</v>
      </c>
      <c r="H399" s="4">
        <v>181</v>
      </c>
      <c r="I399" s="4">
        <v>178</v>
      </c>
      <c r="J399" s="1" t="s">
        <v>17</v>
      </c>
      <c r="K399" s="1" t="s">
        <v>18</v>
      </c>
      <c r="L399" s="1" t="s">
        <v>39</v>
      </c>
      <c r="M399" s="1" t="s">
        <v>20</v>
      </c>
      <c r="N399" s="1" t="s">
        <v>21</v>
      </c>
      <c r="O399" s="1" t="s">
        <v>29</v>
      </c>
    </row>
    <row r="400" spans="1:15" x14ac:dyDescent="0.25">
      <c r="A400" s="1" t="s">
        <v>613</v>
      </c>
      <c r="B400" s="1">
        <v>2932398420</v>
      </c>
      <c r="C400" s="1">
        <v>2293229694</v>
      </c>
      <c r="D400" s="2" t="s">
        <v>475</v>
      </c>
      <c r="E400" s="4">
        <v>155</v>
      </c>
      <c r="F400" s="1">
        <v>99233</v>
      </c>
      <c r="G400" s="1" t="s">
        <v>437</v>
      </c>
      <c r="H400" s="4">
        <v>138</v>
      </c>
      <c r="I400" s="4">
        <v>129</v>
      </c>
      <c r="J400" s="1" t="s">
        <v>26</v>
      </c>
      <c r="K400" s="1" t="s">
        <v>29</v>
      </c>
      <c r="L400" s="1" t="s">
        <v>34</v>
      </c>
      <c r="M400" s="1" t="s">
        <v>20</v>
      </c>
      <c r="N400" s="1" t="s">
        <v>43</v>
      </c>
      <c r="O400" s="1" t="s">
        <v>18</v>
      </c>
    </row>
    <row r="401" spans="1:15" x14ac:dyDescent="0.25">
      <c r="A401" s="1" t="s">
        <v>614</v>
      </c>
      <c r="B401" s="1">
        <v>8945326160</v>
      </c>
      <c r="C401" s="1">
        <v>4140137127</v>
      </c>
      <c r="D401" s="2" t="s">
        <v>142</v>
      </c>
      <c r="E401" s="4">
        <v>237</v>
      </c>
      <c r="F401" s="1">
        <v>99233</v>
      </c>
      <c r="G401" s="1" t="s">
        <v>113</v>
      </c>
      <c r="H401" s="4">
        <v>152</v>
      </c>
      <c r="I401" s="4">
        <v>151</v>
      </c>
      <c r="J401" s="1" t="s">
        <v>32</v>
      </c>
      <c r="K401" s="1" t="s">
        <v>33</v>
      </c>
      <c r="L401" s="1" t="s">
        <v>62</v>
      </c>
      <c r="M401" s="1" t="s">
        <v>20</v>
      </c>
      <c r="N401" s="1" t="s">
        <v>29</v>
      </c>
      <c r="O401" s="1" t="s">
        <v>29</v>
      </c>
    </row>
    <row r="402" spans="1:15" x14ac:dyDescent="0.25">
      <c r="A402" s="1" t="s">
        <v>615</v>
      </c>
      <c r="B402" s="1">
        <v>5321622483</v>
      </c>
      <c r="C402" s="1">
        <v>9404091979</v>
      </c>
      <c r="D402" s="2" t="s">
        <v>242</v>
      </c>
      <c r="E402" s="4">
        <v>103</v>
      </c>
      <c r="F402" s="1">
        <v>99238</v>
      </c>
      <c r="G402" s="1" t="s">
        <v>434</v>
      </c>
      <c r="H402" s="4">
        <v>73</v>
      </c>
      <c r="I402" s="4">
        <v>69</v>
      </c>
      <c r="J402" s="1" t="s">
        <v>53</v>
      </c>
      <c r="K402" s="1" t="s">
        <v>33</v>
      </c>
      <c r="L402" s="1" t="s">
        <v>45</v>
      </c>
      <c r="M402" s="1" t="s">
        <v>35</v>
      </c>
      <c r="N402" s="1" t="s">
        <v>43</v>
      </c>
      <c r="O402" s="1" t="s">
        <v>29</v>
      </c>
    </row>
    <row r="403" spans="1:15" x14ac:dyDescent="0.25">
      <c r="A403" s="1" t="s">
        <v>616</v>
      </c>
      <c r="B403" s="1">
        <v>6768911560</v>
      </c>
      <c r="C403" s="1">
        <v>1923998207</v>
      </c>
      <c r="D403" s="2" t="s">
        <v>229</v>
      </c>
      <c r="E403" s="4">
        <v>366</v>
      </c>
      <c r="F403" s="1">
        <v>99221</v>
      </c>
      <c r="G403" s="1" t="s">
        <v>69</v>
      </c>
      <c r="H403" s="4">
        <v>225</v>
      </c>
      <c r="I403" s="4">
        <v>183</v>
      </c>
      <c r="J403" s="1" t="s">
        <v>17</v>
      </c>
      <c r="K403" s="1" t="s">
        <v>33</v>
      </c>
      <c r="L403" s="1" t="s">
        <v>117</v>
      </c>
      <c r="M403" s="1" t="s">
        <v>20</v>
      </c>
      <c r="N403" s="1" t="s">
        <v>28</v>
      </c>
      <c r="O403" s="1" t="s">
        <v>22</v>
      </c>
    </row>
    <row r="404" spans="1:15" x14ac:dyDescent="0.25">
      <c r="A404" s="1" t="s">
        <v>617</v>
      </c>
      <c r="B404" s="1">
        <v>1358198320</v>
      </c>
      <c r="C404" s="1">
        <v>3003148546</v>
      </c>
      <c r="D404" s="2" t="s">
        <v>151</v>
      </c>
      <c r="E404" s="4">
        <v>256</v>
      </c>
      <c r="F404" s="1">
        <v>99231</v>
      </c>
      <c r="G404" s="1" t="s">
        <v>247</v>
      </c>
      <c r="H404" s="4">
        <v>221</v>
      </c>
      <c r="I404" s="4">
        <v>192</v>
      </c>
      <c r="J404" s="1" t="s">
        <v>53</v>
      </c>
      <c r="K404" s="1" t="s">
        <v>29</v>
      </c>
      <c r="L404" s="1" t="s">
        <v>19</v>
      </c>
      <c r="M404" s="1" t="s">
        <v>35</v>
      </c>
      <c r="N404" s="1" t="s">
        <v>29</v>
      </c>
      <c r="O404" s="1" t="s">
        <v>22</v>
      </c>
    </row>
    <row r="405" spans="1:15" x14ac:dyDescent="0.25">
      <c r="A405" s="1" t="s">
        <v>618</v>
      </c>
      <c r="B405" s="1">
        <v>1109442085</v>
      </c>
      <c r="C405" s="1">
        <v>5127757508</v>
      </c>
      <c r="D405" s="2">
        <v>45296</v>
      </c>
      <c r="E405" s="4">
        <v>244</v>
      </c>
      <c r="F405" s="1">
        <v>99238</v>
      </c>
      <c r="G405" s="1" t="s">
        <v>326</v>
      </c>
      <c r="H405" s="4">
        <v>168</v>
      </c>
      <c r="I405" s="4">
        <v>150</v>
      </c>
      <c r="J405" s="1" t="s">
        <v>53</v>
      </c>
      <c r="K405" s="1" t="s">
        <v>33</v>
      </c>
      <c r="L405" s="1" t="s">
        <v>34</v>
      </c>
      <c r="M405" s="1" t="s">
        <v>20</v>
      </c>
      <c r="N405" s="1" t="s">
        <v>21</v>
      </c>
      <c r="O405" s="1" t="s">
        <v>18</v>
      </c>
    </row>
    <row r="406" spans="1:15" x14ac:dyDescent="0.25">
      <c r="A406" s="1" t="s">
        <v>619</v>
      </c>
      <c r="B406" s="1">
        <v>8540963745</v>
      </c>
      <c r="C406" s="1">
        <v>7521507763</v>
      </c>
      <c r="D406" s="2">
        <v>45330</v>
      </c>
      <c r="E406" s="4">
        <v>272</v>
      </c>
      <c r="F406" s="1">
        <v>99215</v>
      </c>
      <c r="G406" s="1" t="s">
        <v>359</v>
      </c>
      <c r="H406" s="4">
        <v>179</v>
      </c>
      <c r="I406" s="4">
        <v>176</v>
      </c>
      <c r="J406" s="1" t="s">
        <v>32</v>
      </c>
      <c r="K406" s="1" t="s">
        <v>29</v>
      </c>
      <c r="L406" s="1" t="s">
        <v>27</v>
      </c>
      <c r="M406" s="1" t="s">
        <v>35</v>
      </c>
      <c r="N406" s="1" t="s">
        <v>49</v>
      </c>
      <c r="O406" s="1" t="s">
        <v>22</v>
      </c>
    </row>
    <row r="407" spans="1:15" x14ac:dyDescent="0.25">
      <c r="A407" s="1" t="s">
        <v>620</v>
      </c>
      <c r="B407" s="1">
        <v>3975177649</v>
      </c>
      <c r="C407" s="1">
        <v>2618036215</v>
      </c>
      <c r="D407" s="2" t="s">
        <v>213</v>
      </c>
      <c r="E407" s="4">
        <v>363</v>
      </c>
      <c r="F407" s="1">
        <v>99215</v>
      </c>
      <c r="G407" s="1" t="s">
        <v>69</v>
      </c>
      <c r="H407" s="4">
        <v>266</v>
      </c>
      <c r="I407" s="4">
        <v>229</v>
      </c>
      <c r="J407" s="1" t="s">
        <v>26</v>
      </c>
      <c r="K407" s="1" t="s">
        <v>18</v>
      </c>
      <c r="L407" s="1" t="s">
        <v>65</v>
      </c>
      <c r="M407" s="1" t="s">
        <v>20</v>
      </c>
      <c r="N407" s="1" t="s">
        <v>28</v>
      </c>
      <c r="O407" s="1" t="s">
        <v>18</v>
      </c>
    </row>
    <row r="408" spans="1:15" x14ac:dyDescent="0.25">
      <c r="A408" s="1" t="s">
        <v>621</v>
      </c>
      <c r="B408" s="1">
        <v>4411310137</v>
      </c>
      <c r="C408" s="1">
        <v>9519889489</v>
      </c>
      <c r="D408" s="2">
        <v>45328</v>
      </c>
      <c r="E408" s="4">
        <v>459</v>
      </c>
      <c r="F408" s="1">
        <v>99221</v>
      </c>
      <c r="G408" s="1" t="s">
        <v>31</v>
      </c>
      <c r="H408" s="4">
        <v>329</v>
      </c>
      <c r="I408" s="4">
        <v>319</v>
      </c>
      <c r="J408" s="1" t="s">
        <v>32</v>
      </c>
      <c r="K408" s="1" t="s">
        <v>33</v>
      </c>
      <c r="L408" s="1" t="s">
        <v>19</v>
      </c>
      <c r="M408" s="1" t="s">
        <v>20</v>
      </c>
      <c r="N408" s="1" t="s">
        <v>21</v>
      </c>
      <c r="O408" s="1" t="s">
        <v>22</v>
      </c>
    </row>
    <row r="409" spans="1:15" x14ac:dyDescent="0.25">
      <c r="A409" s="1" t="s">
        <v>622</v>
      </c>
      <c r="B409" s="1">
        <v>7316706692</v>
      </c>
      <c r="C409" s="1">
        <v>6402426562</v>
      </c>
      <c r="D409" s="2" t="s">
        <v>276</v>
      </c>
      <c r="E409" s="4">
        <v>151</v>
      </c>
      <c r="F409" s="1">
        <v>99222</v>
      </c>
      <c r="G409" s="1" t="s">
        <v>31</v>
      </c>
      <c r="H409" s="4">
        <v>102</v>
      </c>
      <c r="I409" s="4">
        <v>98</v>
      </c>
      <c r="J409" s="1" t="s">
        <v>32</v>
      </c>
      <c r="K409" s="1" t="s">
        <v>29</v>
      </c>
      <c r="L409" s="1" t="s">
        <v>45</v>
      </c>
      <c r="M409" s="1" t="s">
        <v>20</v>
      </c>
      <c r="N409" s="1" t="s">
        <v>28</v>
      </c>
      <c r="O409" s="1" t="s">
        <v>18</v>
      </c>
    </row>
    <row r="410" spans="1:15" x14ac:dyDescent="0.25">
      <c r="A410" s="1" t="s">
        <v>623</v>
      </c>
      <c r="B410" s="1">
        <v>8050862781</v>
      </c>
      <c r="C410" s="1">
        <v>3753693728</v>
      </c>
      <c r="D410" s="2">
        <v>45478</v>
      </c>
      <c r="E410" s="4">
        <v>259</v>
      </c>
      <c r="F410" s="1">
        <v>99238</v>
      </c>
      <c r="G410" s="1" t="s">
        <v>183</v>
      </c>
      <c r="H410" s="4">
        <v>185</v>
      </c>
      <c r="I410" s="4">
        <v>169</v>
      </c>
      <c r="J410" s="1" t="s">
        <v>17</v>
      </c>
      <c r="K410" s="1" t="s">
        <v>33</v>
      </c>
      <c r="L410" s="1" t="s">
        <v>62</v>
      </c>
      <c r="M410" s="1" t="s">
        <v>35</v>
      </c>
      <c r="N410" s="1" t="s">
        <v>28</v>
      </c>
      <c r="O410" s="1" t="s">
        <v>22</v>
      </c>
    </row>
    <row r="411" spans="1:15" x14ac:dyDescent="0.25">
      <c r="A411" s="1" t="s">
        <v>624</v>
      </c>
      <c r="B411" s="1">
        <v>5053818950</v>
      </c>
      <c r="C411" s="1">
        <v>9838023124</v>
      </c>
      <c r="D411" s="2" t="s">
        <v>67</v>
      </c>
      <c r="E411" s="4">
        <v>239</v>
      </c>
      <c r="F411" s="1">
        <v>99221</v>
      </c>
      <c r="G411" s="1" t="s">
        <v>289</v>
      </c>
      <c r="H411" s="4">
        <v>155</v>
      </c>
      <c r="I411" s="4">
        <v>151</v>
      </c>
      <c r="J411" s="1" t="s">
        <v>32</v>
      </c>
      <c r="K411" s="1" t="s">
        <v>18</v>
      </c>
      <c r="L411" s="1" t="s">
        <v>34</v>
      </c>
      <c r="M411" s="1" t="s">
        <v>20</v>
      </c>
      <c r="N411" s="1" t="s">
        <v>43</v>
      </c>
      <c r="O411" s="1" t="s">
        <v>18</v>
      </c>
    </row>
    <row r="412" spans="1:15" x14ac:dyDescent="0.25">
      <c r="A412" s="1" t="s">
        <v>625</v>
      </c>
      <c r="B412" s="1">
        <v>611872923</v>
      </c>
      <c r="C412" s="1">
        <v>8090101999</v>
      </c>
      <c r="D412" s="2" t="s">
        <v>242</v>
      </c>
      <c r="E412" s="4">
        <v>336</v>
      </c>
      <c r="F412" s="1">
        <v>99221</v>
      </c>
      <c r="G412" s="1" t="s">
        <v>108</v>
      </c>
      <c r="H412" s="4">
        <v>278</v>
      </c>
      <c r="I412" s="4">
        <v>273</v>
      </c>
      <c r="J412" s="1" t="s">
        <v>26</v>
      </c>
      <c r="K412" s="1" t="s">
        <v>29</v>
      </c>
      <c r="L412" s="1" t="s">
        <v>27</v>
      </c>
      <c r="M412" s="1" t="s">
        <v>35</v>
      </c>
      <c r="N412" s="1" t="s">
        <v>49</v>
      </c>
      <c r="O412" s="1" t="s">
        <v>18</v>
      </c>
    </row>
    <row r="413" spans="1:15" x14ac:dyDescent="0.25">
      <c r="A413" s="1" t="s">
        <v>626</v>
      </c>
      <c r="B413" s="1">
        <v>4208309782</v>
      </c>
      <c r="C413" s="1">
        <v>9299849039</v>
      </c>
      <c r="D413" s="2">
        <v>45330</v>
      </c>
      <c r="E413" s="4">
        <v>198</v>
      </c>
      <c r="F413" s="1">
        <v>99231</v>
      </c>
      <c r="G413" s="1" t="s">
        <v>125</v>
      </c>
      <c r="H413" s="4">
        <v>141</v>
      </c>
      <c r="I413" s="4">
        <v>141</v>
      </c>
      <c r="J413" s="1" t="s">
        <v>32</v>
      </c>
      <c r="K413" s="1" t="s">
        <v>18</v>
      </c>
      <c r="L413" s="1" t="s">
        <v>45</v>
      </c>
      <c r="M413" s="1" t="s">
        <v>35</v>
      </c>
      <c r="N413" s="1" t="s">
        <v>43</v>
      </c>
      <c r="O413" s="1" t="s">
        <v>22</v>
      </c>
    </row>
    <row r="414" spans="1:15" x14ac:dyDescent="0.25">
      <c r="A414" s="1" t="s">
        <v>627</v>
      </c>
      <c r="B414" s="1">
        <v>5669034387</v>
      </c>
      <c r="C414" s="1">
        <v>5176525204</v>
      </c>
      <c r="D414" s="2" t="s">
        <v>198</v>
      </c>
      <c r="E414" s="4">
        <v>192</v>
      </c>
      <c r="F414" s="1">
        <v>99222</v>
      </c>
      <c r="G414" s="1" t="s">
        <v>127</v>
      </c>
      <c r="H414" s="4">
        <v>160</v>
      </c>
      <c r="I414" s="4">
        <v>140</v>
      </c>
      <c r="J414" s="1" t="s">
        <v>32</v>
      </c>
      <c r="K414" s="1" t="s">
        <v>33</v>
      </c>
      <c r="L414" s="1" t="s">
        <v>117</v>
      </c>
      <c r="M414" s="1" t="s">
        <v>20</v>
      </c>
      <c r="N414" s="1" t="s">
        <v>29</v>
      </c>
      <c r="O414" s="1" t="s">
        <v>22</v>
      </c>
    </row>
    <row r="415" spans="1:15" x14ac:dyDescent="0.25">
      <c r="A415" s="1" t="s">
        <v>628</v>
      </c>
      <c r="B415" s="1">
        <v>1664434863</v>
      </c>
      <c r="C415" s="1">
        <v>7914781059</v>
      </c>
      <c r="D415" s="2" t="s">
        <v>245</v>
      </c>
      <c r="E415" s="4">
        <v>168</v>
      </c>
      <c r="F415" s="1">
        <v>99213</v>
      </c>
      <c r="G415" s="1" t="s">
        <v>149</v>
      </c>
      <c r="H415" s="4">
        <v>136</v>
      </c>
      <c r="I415" s="4">
        <v>118</v>
      </c>
      <c r="J415" s="1" t="s">
        <v>17</v>
      </c>
      <c r="K415" s="1" t="s">
        <v>33</v>
      </c>
      <c r="L415" s="1" t="s">
        <v>65</v>
      </c>
      <c r="M415" s="1" t="s">
        <v>35</v>
      </c>
      <c r="N415" s="1" t="s">
        <v>43</v>
      </c>
      <c r="O415" s="1" t="s">
        <v>29</v>
      </c>
    </row>
    <row r="416" spans="1:15" x14ac:dyDescent="0.25">
      <c r="A416" s="1" t="s">
        <v>629</v>
      </c>
      <c r="B416" s="1">
        <v>2097151222</v>
      </c>
      <c r="C416" s="1">
        <v>9951071448</v>
      </c>
      <c r="D416" s="2">
        <v>45452</v>
      </c>
      <c r="E416" s="4">
        <v>494</v>
      </c>
      <c r="F416" s="1">
        <v>99221</v>
      </c>
      <c r="G416" s="1" t="s">
        <v>179</v>
      </c>
      <c r="H416" s="4">
        <v>344</v>
      </c>
      <c r="I416" s="4">
        <v>322</v>
      </c>
      <c r="J416" s="1" t="s">
        <v>53</v>
      </c>
      <c r="K416" s="1" t="s">
        <v>33</v>
      </c>
      <c r="L416" s="1" t="s">
        <v>45</v>
      </c>
      <c r="M416" s="1" t="s">
        <v>20</v>
      </c>
      <c r="N416" s="1" t="s">
        <v>28</v>
      </c>
      <c r="O416" s="1" t="s">
        <v>18</v>
      </c>
    </row>
    <row r="417" spans="1:15" x14ac:dyDescent="0.25">
      <c r="A417" s="1" t="s">
        <v>630</v>
      </c>
      <c r="B417" s="1">
        <v>540646353</v>
      </c>
      <c r="C417" s="1">
        <v>7121601568</v>
      </c>
      <c r="D417" s="2">
        <v>45389</v>
      </c>
      <c r="E417" s="4">
        <v>142</v>
      </c>
      <c r="F417" s="1">
        <v>99214</v>
      </c>
      <c r="G417" s="1" t="s">
        <v>69</v>
      </c>
      <c r="H417" s="4">
        <v>125</v>
      </c>
      <c r="I417" s="4">
        <v>110</v>
      </c>
      <c r="J417" s="1" t="s">
        <v>26</v>
      </c>
      <c r="K417" s="1" t="s">
        <v>29</v>
      </c>
      <c r="L417" s="1" t="s">
        <v>39</v>
      </c>
      <c r="M417" s="1" t="s">
        <v>20</v>
      </c>
      <c r="N417" s="1" t="s">
        <v>29</v>
      </c>
      <c r="O417" s="1" t="s">
        <v>29</v>
      </c>
    </row>
    <row r="418" spans="1:15" x14ac:dyDescent="0.25">
      <c r="A418" s="1" t="s">
        <v>631</v>
      </c>
      <c r="B418" s="1">
        <v>33414211</v>
      </c>
      <c r="C418" s="1">
        <v>2964099336</v>
      </c>
      <c r="D418" s="2">
        <v>45573</v>
      </c>
      <c r="E418" s="4">
        <v>276</v>
      </c>
      <c r="F418" s="1">
        <v>99223</v>
      </c>
      <c r="G418" s="1" t="s">
        <v>102</v>
      </c>
      <c r="H418" s="4">
        <v>196</v>
      </c>
      <c r="I418" s="4">
        <v>189</v>
      </c>
      <c r="J418" s="1" t="s">
        <v>26</v>
      </c>
      <c r="K418" s="1" t="s">
        <v>33</v>
      </c>
      <c r="L418" s="1" t="s">
        <v>39</v>
      </c>
      <c r="M418" s="1" t="s">
        <v>20</v>
      </c>
      <c r="N418" s="1" t="s">
        <v>43</v>
      </c>
      <c r="O418" s="1" t="s">
        <v>18</v>
      </c>
    </row>
    <row r="419" spans="1:15" x14ac:dyDescent="0.25">
      <c r="A419" s="1" t="s">
        <v>632</v>
      </c>
      <c r="B419" s="1">
        <v>3050607331</v>
      </c>
      <c r="C419" s="1">
        <v>6787726636</v>
      </c>
      <c r="D419" s="2">
        <v>45635</v>
      </c>
      <c r="E419" s="4">
        <v>193</v>
      </c>
      <c r="F419" s="1">
        <v>99215</v>
      </c>
      <c r="G419" s="1" t="s">
        <v>55</v>
      </c>
      <c r="H419" s="4">
        <v>148</v>
      </c>
      <c r="I419" s="4">
        <v>146</v>
      </c>
      <c r="J419" s="1" t="s">
        <v>53</v>
      </c>
      <c r="K419" s="1" t="s">
        <v>29</v>
      </c>
      <c r="L419" s="1" t="s">
        <v>117</v>
      </c>
      <c r="M419" s="1" t="s">
        <v>35</v>
      </c>
      <c r="N419" s="1" t="s">
        <v>21</v>
      </c>
      <c r="O419" s="1" t="s">
        <v>22</v>
      </c>
    </row>
    <row r="420" spans="1:15" x14ac:dyDescent="0.25">
      <c r="A420" s="1" t="s">
        <v>633</v>
      </c>
      <c r="B420" s="1">
        <v>5605938725</v>
      </c>
      <c r="C420" s="1">
        <v>3739961537</v>
      </c>
      <c r="D420" s="2" t="s">
        <v>236</v>
      </c>
      <c r="E420" s="4">
        <v>321</v>
      </c>
      <c r="F420" s="1">
        <v>99223</v>
      </c>
      <c r="G420" s="1" t="s">
        <v>289</v>
      </c>
      <c r="H420" s="4">
        <v>205</v>
      </c>
      <c r="I420" s="4">
        <v>165</v>
      </c>
      <c r="J420" s="1" t="s">
        <v>26</v>
      </c>
      <c r="K420" s="1" t="s">
        <v>29</v>
      </c>
      <c r="L420" s="1" t="s">
        <v>117</v>
      </c>
      <c r="M420" s="1" t="s">
        <v>20</v>
      </c>
      <c r="N420" s="1" t="s">
        <v>21</v>
      </c>
      <c r="O420" s="1" t="s">
        <v>29</v>
      </c>
    </row>
    <row r="421" spans="1:15" x14ac:dyDescent="0.25">
      <c r="A421" s="1" t="s">
        <v>634</v>
      </c>
      <c r="B421" s="1">
        <v>1216065934</v>
      </c>
      <c r="C421" s="1">
        <v>3285396823</v>
      </c>
      <c r="D421" s="2">
        <v>45449</v>
      </c>
      <c r="E421" s="4">
        <v>388</v>
      </c>
      <c r="F421" s="1">
        <v>99222</v>
      </c>
      <c r="G421" s="1" t="s">
        <v>234</v>
      </c>
      <c r="H421" s="4">
        <v>253</v>
      </c>
      <c r="I421" s="4">
        <v>203</v>
      </c>
      <c r="J421" s="1" t="s">
        <v>32</v>
      </c>
      <c r="K421" s="1" t="s">
        <v>18</v>
      </c>
      <c r="L421" s="1" t="s">
        <v>117</v>
      </c>
      <c r="M421" s="1" t="s">
        <v>35</v>
      </c>
      <c r="N421" s="1" t="s">
        <v>28</v>
      </c>
      <c r="O421" s="1" t="s">
        <v>22</v>
      </c>
    </row>
    <row r="422" spans="1:15" x14ac:dyDescent="0.25">
      <c r="A422" s="1" t="s">
        <v>635</v>
      </c>
      <c r="B422" s="1">
        <v>4964277787</v>
      </c>
      <c r="C422" s="1">
        <v>6441000562</v>
      </c>
      <c r="D422" s="2">
        <v>45541</v>
      </c>
      <c r="E422" s="4">
        <v>127</v>
      </c>
      <c r="F422" s="1">
        <v>99233</v>
      </c>
      <c r="G422" s="1" t="s">
        <v>298</v>
      </c>
      <c r="H422" s="4">
        <v>111</v>
      </c>
      <c r="I422" s="4">
        <v>95</v>
      </c>
      <c r="J422" s="1" t="s">
        <v>26</v>
      </c>
      <c r="K422" s="1" t="s">
        <v>33</v>
      </c>
      <c r="L422" s="1" t="s">
        <v>65</v>
      </c>
      <c r="M422" s="1" t="s">
        <v>35</v>
      </c>
      <c r="N422" s="1" t="s">
        <v>29</v>
      </c>
      <c r="O422" s="1" t="s">
        <v>29</v>
      </c>
    </row>
    <row r="423" spans="1:15" x14ac:dyDescent="0.25">
      <c r="A423" s="1" t="s">
        <v>636</v>
      </c>
      <c r="B423" s="1">
        <v>4421744175</v>
      </c>
      <c r="C423" s="1">
        <v>3557498745</v>
      </c>
      <c r="D423" s="2" t="s">
        <v>344</v>
      </c>
      <c r="E423" s="4">
        <v>385</v>
      </c>
      <c r="F423" s="1">
        <v>99215</v>
      </c>
      <c r="G423" s="1" t="s">
        <v>125</v>
      </c>
      <c r="H423" s="4">
        <v>278</v>
      </c>
      <c r="I423" s="4">
        <v>231</v>
      </c>
      <c r="J423" s="1" t="s">
        <v>17</v>
      </c>
      <c r="K423" s="1" t="s">
        <v>29</v>
      </c>
      <c r="L423" s="1" t="s">
        <v>62</v>
      </c>
      <c r="M423" s="1" t="s">
        <v>35</v>
      </c>
      <c r="N423" s="1" t="s">
        <v>28</v>
      </c>
      <c r="O423" s="1" t="s">
        <v>18</v>
      </c>
    </row>
    <row r="424" spans="1:15" x14ac:dyDescent="0.25">
      <c r="A424" s="1" t="s">
        <v>637</v>
      </c>
      <c r="B424" s="1">
        <v>477240076</v>
      </c>
      <c r="C424" s="1">
        <v>2963442104</v>
      </c>
      <c r="D424" s="2" t="s">
        <v>239</v>
      </c>
      <c r="E424" s="4">
        <v>248</v>
      </c>
      <c r="F424" s="1">
        <v>99222</v>
      </c>
      <c r="G424" s="1" t="s">
        <v>122</v>
      </c>
      <c r="H424" s="4">
        <v>201</v>
      </c>
      <c r="I424" s="4">
        <v>200</v>
      </c>
      <c r="J424" s="1" t="s">
        <v>32</v>
      </c>
      <c r="K424" s="1" t="s">
        <v>29</v>
      </c>
      <c r="L424" s="1" t="s">
        <v>34</v>
      </c>
      <c r="M424" s="1" t="s">
        <v>20</v>
      </c>
      <c r="N424" s="1" t="s">
        <v>22</v>
      </c>
      <c r="O424" s="1" t="s">
        <v>18</v>
      </c>
    </row>
    <row r="425" spans="1:15" x14ac:dyDescent="0.25">
      <c r="A425" s="1" t="s">
        <v>638</v>
      </c>
      <c r="B425" s="1">
        <v>7173658674</v>
      </c>
      <c r="C425" s="1">
        <v>9015349934</v>
      </c>
      <c r="D425" s="2" t="s">
        <v>47</v>
      </c>
      <c r="E425" s="4">
        <v>454</v>
      </c>
      <c r="F425" s="1">
        <v>99215</v>
      </c>
      <c r="G425" s="1" t="s">
        <v>372</v>
      </c>
      <c r="H425" s="4">
        <v>403</v>
      </c>
      <c r="I425" s="4">
        <v>401</v>
      </c>
      <c r="J425" s="1" t="s">
        <v>17</v>
      </c>
      <c r="K425" s="1" t="s">
        <v>33</v>
      </c>
      <c r="L425" s="1" t="s">
        <v>62</v>
      </c>
      <c r="M425" s="1" t="s">
        <v>20</v>
      </c>
      <c r="N425" s="1" t="s">
        <v>28</v>
      </c>
      <c r="O425" s="1" t="s">
        <v>29</v>
      </c>
    </row>
    <row r="426" spans="1:15" x14ac:dyDescent="0.25">
      <c r="A426" s="1" t="s">
        <v>639</v>
      </c>
      <c r="B426" s="1">
        <v>9277686920</v>
      </c>
      <c r="C426" s="1">
        <v>5854611251</v>
      </c>
      <c r="D426" s="2">
        <v>45573</v>
      </c>
      <c r="E426" s="4">
        <v>401</v>
      </c>
      <c r="F426" s="1">
        <v>99215</v>
      </c>
      <c r="G426" s="1" t="s">
        <v>143</v>
      </c>
      <c r="H426" s="4">
        <v>253</v>
      </c>
      <c r="I426" s="4">
        <v>224</v>
      </c>
      <c r="J426" s="1" t="s">
        <v>17</v>
      </c>
      <c r="K426" s="1" t="s">
        <v>33</v>
      </c>
      <c r="L426" s="1" t="s">
        <v>27</v>
      </c>
      <c r="M426" s="1" t="s">
        <v>20</v>
      </c>
      <c r="N426" s="1" t="s">
        <v>29</v>
      </c>
      <c r="O426" s="1" t="s">
        <v>29</v>
      </c>
    </row>
    <row r="427" spans="1:15" x14ac:dyDescent="0.25">
      <c r="A427" s="1" t="s">
        <v>640</v>
      </c>
      <c r="B427" s="1">
        <v>1913070453</v>
      </c>
      <c r="C427" s="1">
        <v>7166544923</v>
      </c>
      <c r="D427" s="2" t="s">
        <v>78</v>
      </c>
      <c r="E427" s="4">
        <v>436</v>
      </c>
      <c r="F427" s="1">
        <v>99213</v>
      </c>
      <c r="G427" s="1" t="s">
        <v>339</v>
      </c>
      <c r="H427" s="4">
        <v>336</v>
      </c>
      <c r="I427" s="4">
        <v>308</v>
      </c>
      <c r="J427" s="1" t="s">
        <v>17</v>
      </c>
      <c r="K427" s="1" t="s">
        <v>29</v>
      </c>
      <c r="L427" s="1" t="s">
        <v>19</v>
      </c>
      <c r="M427" s="1" t="s">
        <v>35</v>
      </c>
      <c r="N427" s="1" t="s">
        <v>28</v>
      </c>
      <c r="O427" s="1" t="s">
        <v>18</v>
      </c>
    </row>
    <row r="428" spans="1:15" x14ac:dyDescent="0.25">
      <c r="A428" s="1" t="s">
        <v>641</v>
      </c>
      <c r="B428" s="1">
        <v>4053169361</v>
      </c>
      <c r="C428" s="1">
        <v>3931389346</v>
      </c>
      <c r="D428" s="2">
        <v>45358</v>
      </c>
      <c r="E428" s="4">
        <v>261</v>
      </c>
      <c r="F428" s="1">
        <v>99213</v>
      </c>
      <c r="G428" s="1" t="s">
        <v>642</v>
      </c>
      <c r="H428" s="4">
        <v>194</v>
      </c>
      <c r="I428" s="4">
        <v>162</v>
      </c>
      <c r="J428" s="1" t="s">
        <v>53</v>
      </c>
      <c r="K428" s="1" t="s">
        <v>33</v>
      </c>
      <c r="L428" s="1" t="s">
        <v>117</v>
      </c>
      <c r="M428" s="1" t="s">
        <v>20</v>
      </c>
      <c r="N428" s="1" t="s">
        <v>21</v>
      </c>
      <c r="O428" s="1" t="s">
        <v>22</v>
      </c>
    </row>
    <row r="429" spans="1:15" x14ac:dyDescent="0.25">
      <c r="A429" s="1" t="s">
        <v>643</v>
      </c>
      <c r="B429" s="1">
        <v>6300318907</v>
      </c>
      <c r="C429" s="1">
        <v>4582220111</v>
      </c>
      <c r="D429" s="2" t="s">
        <v>124</v>
      </c>
      <c r="E429" s="4">
        <v>484</v>
      </c>
      <c r="F429" s="1">
        <v>99215</v>
      </c>
      <c r="G429" s="1" t="s">
        <v>339</v>
      </c>
      <c r="H429" s="4">
        <v>398</v>
      </c>
      <c r="I429" s="4">
        <v>349</v>
      </c>
      <c r="J429" s="1" t="s">
        <v>17</v>
      </c>
      <c r="K429" s="1" t="s">
        <v>29</v>
      </c>
      <c r="L429" s="1" t="s">
        <v>45</v>
      </c>
      <c r="M429" s="1" t="s">
        <v>20</v>
      </c>
      <c r="N429" s="1" t="s">
        <v>22</v>
      </c>
      <c r="O429" s="1" t="s">
        <v>22</v>
      </c>
    </row>
    <row r="430" spans="1:15" x14ac:dyDescent="0.25">
      <c r="A430" s="1" t="s">
        <v>644</v>
      </c>
      <c r="B430" s="1">
        <v>1341398511</v>
      </c>
      <c r="C430" s="1">
        <v>3148120372</v>
      </c>
      <c r="D430" s="2">
        <v>45541</v>
      </c>
      <c r="E430" s="4">
        <v>122</v>
      </c>
      <c r="F430" s="1">
        <v>99215</v>
      </c>
      <c r="G430" s="1" t="s">
        <v>169</v>
      </c>
      <c r="H430" s="4">
        <v>95</v>
      </c>
      <c r="I430" s="4">
        <v>86</v>
      </c>
      <c r="J430" s="1" t="s">
        <v>32</v>
      </c>
      <c r="K430" s="1" t="s">
        <v>18</v>
      </c>
      <c r="L430" s="1" t="s">
        <v>34</v>
      </c>
      <c r="M430" s="1" t="s">
        <v>20</v>
      </c>
      <c r="N430" s="1" t="s">
        <v>22</v>
      </c>
      <c r="O430" s="1" t="s">
        <v>18</v>
      </c>
    </row>
    <row r="431" spans="1:15" x14ac:dyDescent="0.25">
      <c r="A431" s="1" t="s">
        <v>645</v>
      </c>
      <c r="B431" s="1">
        <v>3451475619</v>
      </c>
      <c r="C431" s="1">
        <v>4699664259</v>
      </c>
      <c r="D431" s="2" t="s">
        <v>215</v>
      </c>
      <c r="E431" s="4">
        <v>390</v>
      </c>
      <c r="F431" s="1">
        <v>99231</v>
      </c>
      <c r="G431" s="1" t="s">
        <v>437</v>
      </c>
      <c r="H431" s="4">
        <v>275</v>
      </c>
      <c r="I431" s="4">
        <v>270</v>
      </c>
      <c r="J431" s="1" t="s">
        <v>53</v>
      </c>
      <c r="K431" s="1" t="s">
        <v>18</v>
      </c>
      <c r="L431" s="1" t="s">
        <v>65</v>
      </c>
      <c r="M431" s="1" t="s">
        <v>35</v>
      </c>
      <c r="N431" s="1" t="s">
        <v>43</v>
      </c>
      <c r="O431" s="1" t="s">
        <v>29</v>
      </c>
    </row>
    <row r="432" spans="1:15" x14ac:dyDescent="0.25">
      <c r="A432" s="1" t="s">
        <v>646</v>
      </c>
      <c r="B432" s="1">
        <v>2141428058</v>
      </c>
      <c r="C432" s="1">
        <v>649481965</v>
      </c>
      <c r="D432" s="2" t="s">
        <v>250</v>
      </c>
      <c r="E432" s="4">
        <v>446</v>
      </c>
      <c r="F432" s="1">
        <v>99233</v>
      </c>
      <c r="G432" s="1" t="s">
        <v>85</v>
      </c>
      <c r="H432" s="4">
        <v>315</v>
      </c>
      <c r="I432" s="4">
        <v>265</v>
      </c>
      <c r="J432" s="1" t="s">
        <v>53</v>
      </c>
      <c r="K432" s="1" t="s">
        <v>29</v>
      </c>
      <c r="L432" s="1" t="s">
        <v>39</v>
      </c>
      <c r="M432" s="1" t="s">
        <v>35</v>
      </c>
      <c r="N432" s="1" t="s">
        <v>43</v>
      </c>
      <c r="O432" s="1" t="s">
        <v>29</v>
      </c>
    </row>
    <row r="433" spans="1:15" x14ac:dyDescent="0.25">
      <c r="A433" s="1" t="s">
        <v>647</v>
      </c>
      <c r="B433" s="1">
        <v>4285341703</v>
      </c>
      <c r="C433" s="1">
        <v>8268416324</v>
      </c>
      <c r="D433" s="2" t="s">
        <v>355</v>
      </c>
      <c r="E433" s="4">
        <v>381</v>
      </c>
      <c r="F433" s="1">
        <v>99238</v>
      </c>
      <c r="G433" s="1" t="s">
        <v>298</v>
      </c>
      <c r="H433" s="4">
        <v>315</v>
      </c>
      <c r="I433" s="4">
        <v>262</v>
      </c>
      <c r="J433" s="1" t="s">
        <v>17</v>
      </c>
      <c r="K433" s="1" t="s">
        <v>33</v>
      </c>
      <c r="L433" s="1" t="s">
        <v>65</v>
      </c>
      <c r="M433" s="1" t="s">
        <v>35</v>
      </c>
      <c r="N433" s="1" t="s">
        <v>22</v>
      </c>
      <c r="O433" s="1" t="s">
        <v>29</v>
      </c>
    </row>
    <row r="434" spans="1:15" x14ac:dyDescent="0.25">
      <c r="A434" s="1" t="s">
        <v>648</v>
      </c>
      <c r="B434" s="1">
        <v>1357123055</v>
      </c>
      <c r="C434" s="1">
        <v>9274997838</v>
      </c>
      <c r="D434" s="2">
        <v>45330</v>
      </c>
      <c r="E434" s="4">
        <v>234</v>
      </c>
      <c r="F434" s="1">
        <v>99222</v>
      </c>
      <c r="G434" s="1" t="s">
        <v>76</v>
      </c>
      <c r="H434" s="4">
        <v>168</v>
      </c>
      <c r="I434" s="4">
        <v>139</v>
      </c>
      <c r="J434" s="1" t="s">
        <v>32</v>
      </c>
      <c r="K434" s="1" t="s">
        <v>29</v>
      </c>
      <c r="L434" s="1" t="s">
        <v>45</v>
      </c>
      <c r="M434" s="1" t="s">
        <v>35</v>
      </c>
      <c r="N434" s="1" t="s">
        <v>22</v>
      </c>
      <c r="O434" s="1" t="s">
        <v>18</v>
      </c>
    </row>
    <row r="435" spans="1:15" x14ac:dyDescent="0.25">
      <c r="A435" s="1" t="s">
        <v>649</v>
      </c>
      <c r="B435" s="1">
        <v>5041172082</v>
      </c>
      <c r="C435" s="1">
        <v>3869882829</v>
      </c>
      <c r="D435" s="2" t="s">
        <v>389</v>
      </c>
      <c r="E435" s="4">
        <v>147</v>
      </c>
      <c r="F435" s="1">
        <v>99233</v>
      </c>
      <c r="G435" s="1" t="s">
        <v>578</v>
      </c>
      <c r="H435" s="4">
        <v>94</v>
      </c>
      <c r="I435" s="4">
        <v>87</v>
      </c>
      <c r="J435" s="1" t="s">
        <v>32</v>
      </c>
      <c r="K435" s="1" t="s">
        <v>18</v>
      </c>
      <c r="L435" s="1" t="s">
        <v>117</v>
      </c>
      <c r="M435" s="1" t="s">
        <v>20</v>
      </c>
      <c r="N435" s="1" t="s">
        <v>49</v>
      </c>
      <c r="O435" s="1" t="s">
        <v>18</v>
      </c>
    </row>
    <row r="436" spans="1:15" x14ac:dyDescent="0.25">
      <c r="A436" s="1" t="s">
        <v>650</v>
      </c>
      <c r="B436" s="1">
        <v>2289773378</v>
      </c>
      <c r="C436" s="1">
        <v>9177899966</v>
      </c>
      <c r="D436" s="2">
        <v>45604</v>
      </c>
      <c r="E436" s="4">
        <v>423</v>
      </c>
      <c r="F436" s="1">
        <v>99238</v>
      </c>
      <c r="G436" s="1" t="s">
        <v>185</v>
      </c>
      <c r="H436" s="4">
        <v>264</v>
      </c>
      <c r="I436" s="4">
        <v>236</v>
      </c>
      <c r="J436" s="1" t="s">
        <v>53</v>
      </c>
      <c r="K436" s="1" t="s">
        <v>33</v>
      </c>
      <c r="L436" s="1" t="s">
        <v>27</v>
      </c>
      <c r="M436" s="1" t="s">
        <v>20</v>
      </c>
      <c r="N436" s="1" t="s">
        <v>22</v>
      </c>
      <c r="O436" s="1" t="s">
        <v>18</v>
      </c>
    </row>
    <row r="437" spans="1:15" x14ac:dyDescent="0.25">
      <c r="A437" s="1" t="s">
        <v>651</v>
      </c>
      <c r="B437" s="1">
        <v>7503786621</v>
      </c>
      <c r="C437" s="1">
        <v>5258386479</v>
      </c>
      <c r="D437" s="2" t="s">
        <v>104</v>
      </c>
      <c r="E437" s="4">
        <v>129</v>
      </c>
      <c r="F437" s="1">
        <v>99231</v>
      </c>
      <c r="G437" s="1" t="s">
        <v>524</v>
      </c>
      <c r="H437" s="4">
        <v>86</v>
      </c>
      <c r="I437" s="4">
        <v>70</v>
      </c>
      <c r="J437" s="1" t="s">
        <v>53</v>
      </c>
      <c r="K437" s="1" t="s">
        <v>33</v>
      </c>
      <c r="L437" s="1" t="s">
        <v>117</v>
      </c>
      <c r="M437" s="1" t="s">
        <v>35</v>
      </c>
      <c r="N437" s="1" t="s">
        <v>43</v>
      </c>
      <c r="O437" s="1" t="s">
        <v>18</v>
      </c>
    </row>
    <row r="438" spans="1:15" x14ac:dyDescent="0.25">
      <c r="A438" s="1" t="s">
        <v>652</v>
      </c>
      <c r="B438" s="1">
        <v>9984515919</v>
      </c>
      <c r="C438" s="1">
        <v>4829525502</v>
      </c>
      <c r="D438" s="2" t="s">
        <v>276</v>
      </c>
      <c r="E438" s="4">
        <v>328</v>
      </c>
      <c r="F438" s="1">
        <v>99214</v>
      </c>
      <c r="G438" s="1" t="s">
        <v>179</v>
      </c>
      <c r="H438" s="4">
        <v>254</v>
      </c>
      <c r="I438" s="4">
        <v>210</v>
      </c>
      <c r="J438" s="1" t="s">
        <v>26</v>
      </c>
      <c r="K438" s="1" t="s">
        <v>18</v>
      </c>
      <c r="L438" s="1" t="s">
        <v>27</v>
      </c>
      <c r="M438" s="1" t="s">
        <v>35</v>
      </c>
      <c r="N438" s="1" t="s">
        <v>28</v>
      </c>
      <c r="O438" s="1" t="s">
        <v>22</v>
      </c>
    </row>
    <row r="439" spans="1:15" x14ac:dyDescent="0.25">
      <c r="A439" s="1" t="s">
        <v>653</v>
      </c>
      <c r="B439" s="1">
        <v>8642249236</v>
      </c>
      <c r="C439" s="1">
        <v>44728314</v>
      </c>
      <c r="D439" s="2" t="s">
        <v>576</v>
      </c>
      <c r="E439" s="4">
        <v>313</v>
      </c>
      <c r="F439" s="1">
        <v>99232</v>
      </c>
      <c r="G439" s="1" t="s">
        <v>16</v>
      </c>
      <c r="H439" s="4">
        <v>221</v>
      </c>
      <c r="I439" s="4">
        <v>197</v>
      </c>
      <c r="J439" s="1" t="s">
        <v>53</v>
      </c>
      <c r="K439" s="1" t="s">
        <v>33</v>
      </c>
      <c r="L439" s="1" t="s">
        <v>34</v>
      </c>
      <c r="M439" s="1" t="s">
        <v>35</v>
      </c>
      <c r="N439" s="1" t="s">
        <v>29</v>
      </c>
      <c r="O439" s="1" t="s">
        <v>22</v>
      </c>
    </row>
    <row r="440" spans="1:15" x14ac:dyDescent="0.25">
      <c r="A440" s="1" t="s">
        <v>654</v>
      </c>
      <c r="B440" s="1">
        <v>80027935</v>
      </c>
      <c r="C440" s="1">
        <v>3875197604</v>
      </c>
      <c r="D440" s="2">
        <v>45633</v>
      </c>
      <c r="E440" s="4">
        <v>389</v>
      </c>
      <c r="F440" s="1">
        <v>99231</v>
      </c>
      <c r="G440" s="1" t="s">
        <v>31</v>
      </c>
      <c r="H440" s="4">
        <v>302</v>
      </c>
      <c r="I440" s="4">
        <v>283</v>
      </c>
      <c r="J440" s="1" t="s">
        <v>53</v>
      </c>
      <c r="K440" s="1" t="s">
        <v>33</v>
      </c>
      <c r="L440" s="1" t="s">
        <v>34</v>
      </c>
      <c r="M440" s="1" t="s">
        <v>35</v>
      </c>
      <c r="N440" s="1" t="s">
        <v>28</v>
      </c>
      <c r="O440" s="1" t="s">
        <v>29</v>
      </c>
    </row>
    <row r="441" spans="1:15" x14ac:dyDescent="0.25">
      <c r="A441" s="1" t="s">
        <v>655</v>
      </c>
      <c r="B441" s="1">
        <v>5979481379</v>
      </c>
      <c r="C441" s="1">
        <v>8184148716</v>
      </c>
      <c r="D441" s="2" t="s">
        <v>41</v>
      </c>
      <c r="E441" s="4">
        <v>217</v>
      </c>
      <c r="F441" s="1">
        <v>99213</v>
      </c>
      <c r="G441" s="1" t="s">
        <v>177</v>
      </c>
      <c r="H441" s="4">
        <v>131</v>
      </c>
      <c r="I441" s="4">
        <v>118</v>
      </c>
      <c r="J441" s="1" t="s">
        <v>53</v>
      </c>
      <c r="K441" s="1" t="s">
        <v>18</v>
      </c>
      <c r="L441" s="1" t="s">
        <v>65</v>
      </c>
      <c r="M441" s="1" t="s">
        <v>20</v>
      </c>
      <c r="N441" s="1" t="s">
        <v>21</v>
      </c>
      <c r="O441" s="1" t="s">
        <v>22</v>
      </c>
    </row>
    <row r="442" spans="1:15" x14ac:dyDescent="0.25">
      <c r="A442" s="1" t="s">
        <v>656</v>
      </c>
      <c r="B442" s="1">
        <v>6059884343</v>
      </c>
      <c r="C442" s="1">
        <v>6115114048</v>
      </c>
      <c r="D442" s="2" t="s">
        <v>295</v>
      </c>
      <c r="E442" s="4">
        <v>112</v>
      </c>
      <c r="F442" s="1">
        <v>99223</v>
      </c>
      <c r="G442" s="1" t="s">
        <v>657</v>
      </c>
      <c r="H442" s="4">
        <v>77</v>
      </c>
      <c r="I442" s="4">
        <v>75</v>
      </c>
      <c r="J442" s="1" t="s">
        <v>26</v>
      </c>
      <c r="K442" s="1" t="s">
        <v>18</v>
      </c>
      <c r="L442" s="1" t="s">
        <v>117</v>
      </c>
      <c r="M442" s="1" t="s">
        <v>20</v>
      </c>
      <c r="N442" s="1" t="s">
        <v>28</v>
      </c>
      <c r="O442" s="1" t="s">
        <v>18</v>
      </c>
    </row>
    <row r="443" spans="1:15" x14ac:dyDescent="0.25">
      <c r="A443" s="1" t="s">
        <v>658</v>
      </c>
      <c r="B443" s="1">
        <v>5081779992</v>
      </c>
      <c r="C443" s="1">
        <v>3646255868</v>
      </c>
      <c r="D443" s="2" t="s">
        <v>276</v>
      </c>
      <c r="E443" s="4">
        <v>499</v>
      </c>
      <c r="F443" s="1">
        <v>99215</v>
      </c>
      <c r="G443" s="1" t="s">
        <v>271</v>
      </c>
      <c r="H443" s="4">
        <v>423</v>
      </c>
      <c r="I443" s="4">
        <v>374</v>
      </c>
      <c r="J443" s="1" t="s">
        <v>32</v>
      </c>
      <c r="K443" s="1" t="s">
        <v>18</v>
      </c>
      <c r="L443" s="1" t="s">
        <v>117</v>
      </c>
      <c r="M443" s="1" t="s">
        <v>35</v>
      </c>
      <c r="N443" s="1" t="s">
        <v>28</v>
      </c>
      <c r="O443" s="1" t="s">
        <v>22</v>
      </c>
    </row>
    <row r="444" spans="1:15" x14ac:dyDescent="0.25">
      <c r="A444" s="1" t="s">
        <v>659</v>
      </c>
      <c r="B444" s="1">
        <v>4109179552</v>
      </c>
      <c r="C444" s="1">
        <v>1759798705</v>
      </c>
      <c r="D444" s="2">
        <v>45481</v>
      </c>
      <c r="E444" s="4">
        <v>466</v>
      </c>
      <c r="F444" s="1">
        <v>99233</v>
      </c>
      <c r="G444" s="1" t="s">
        <v>169</v>
      </c>
      <c r="H444" s="4">
        <v>403</v>
      </c>
      <c r="I444" s="4">
        <v>335</v>
      </c>
      <c r="J444" s="1" t="s">
        <v>53</v>
      </c>
      <c r="K444" s="1" t="s">
        <v>33</v>
      </c>
      <c r="L444" s="1" t="s">
        <v>62</v>
      </c>
      <c r="M444" s="1" t="s">
        <v>35</v>
      </c>
      <c r="N444" s="1" t="s">
        <v>22</v>
      </c>
      <c r="O444" s="1" t="s">
        <v>22</v>
      </c>
    </row>
    <row r="445" spans="1:15" x14ac:dyDescent="0.25">
      <c r="A445" s="1" t="s">
        <v>660</v>
      </c>
      <c r="B445" s="1">
        <v>9633320114</v>
      </c>
      <c r="C445" s="1">
        <v>1262446957</v>
      </c>
      <c r="D445" s="2" t="s">
        <v>96</v>
      </c>
      <c r="E445" s="4">
        <v>427</v>
      </c>
      <c r="F445" s="1">
        <v>99214</v>
      </c>
      <c r="G445" s="1" t="s">
        <v>146</v>
      </c>
      <c r="H445" s="4">
        <v>361</v>
      </c>
      <c r="I445" s="4">
        <v>292</v>
      </c>
      <c r="J445" s="1" t="s">
        <v>32</v>
      </c>
      <c r="K445" s="1" t="s">
        <v>29</v>
      </c>
      <c r="L445" s="1" t="s">
        <v>27</v>
      </c>
      <c r="M445" s="1" t="s">
        <v>20</v>
      </c>
      <c r="N445" s="1" t="s">
        <v>29</v>
      </c>
      <c r="O445" s="1" t="s">
        <v>18</v>
      </c>
    </row>
    <row r="446" spans="1:15" x14ac:dyDescent="0.25">
      <c r="A446" s="1" t="s">
        <v>661</v>
      </c>
      <c r="B446" s="1">
        <v>3400328270</v>
      </c>
      <c r="C446" s="1">
        <v>4513696161</v>
      </c>
      <c r="D446" s="2">
        <v>45357</v>
      </c>
      <c r="E446" s="4">
        <v>221</v>
      </c>
      <c r="F446" s="1">
        <v>99222</v>
      </c>
      <c r="G446" s="1" t="s">
        <v>321</v>
      </c>
      <c r="H446" s="4">
        <v>162</v>
      </c>
      <c r="I446" s="4">
        <v>162</v>
      </c>
      <c r="J446" s="1" t="s">
        <v>53</v>
      </c>
      <c r="K446" s="1" t="s">
        <v>18</v>
      </c>
      <c r="L446" s="1" t="s">
        <v>27</v>
      </c>
      <c r="M446" s="1" t="s">
        <v>20</v>
      </c>
      <c r="N446" s="1" t="s">
        <v>28</v>
      </c>
      <c r="O446" s="1" t="s">
        <v>29</v>
      </c>
    </row>
    <row r="447" spans="1:15" x14ac:dyDescent="0.25">
      <c r="A447" s="1" t="s">
        <v>662</v>
      </c>
      <c r="B447" s="1">
        <v>2812376552</v>
      </c>
      <c r="C447" s="1">
        <v>3735441119</v>
      </c>
      <c r="D447" s="2">
        <v>45357</v>
      </c>
      <c r="E447" s="4">
        <v>250</v>
      </c>
      <c r="F447" s="1">
        <v>99213</v>
      </c>
      <c r="G447" s="1" t="s">
        <v>216</v>
      </c>
      <c r="H447" s="4">
        <v>205</v>
      </c>
      <c r="I447" s="4">
        <v>193</v>
      </c>
      <c r="J447" s="1" t="s">
        <v>17</v>
      </c>
      <c r="K447" s="1" t="s">
        <v>33</v>
      </c>
      <c r="L447" s="1" t="s">
        <v>39</v>
      </c>
      <c r="M447" s="1" t="s">
        <v>20</v>
      </c>
      <c r="N447" s="1" t="s">
        <v>22</v>
      </c>
      <c r="O447" s="1" t="s">
        <v>18</v>
      </c>
    </row>
    <row r="448" spans="1:15" x14ac:dyDescent="0.25">
      <c r="A448" s="1" t="s">
        <v>663</v>
      </c>
      <c r="B448" s="1">
        <v>8231751172</v>
      </c>
      <c r="C448" s="1">
        <v>9491630699</v>
      </c>
      <c r="D448" s="2">
        <v>45357</v>
      </c>
      <c r="E448" s="4">
        <v>183</v>
      </c>
      <c r="F448" s="1">
        <v>99214</v>
      </c>
      <c r="G448" s="1" t="s">
        <v>201</v>
      </c>
      <c r="H448" s="4">
        <v>116</v>
      </c>
      <c r="I448" s="4">
        <v>105</v>
      </c>
      <c r="J448" s="1" t="s">
        <v>32</v>
      </c>
      <c r="K448" s="1" t="s">
        <v>33</v>
      </c>
      <c r="L448" s="1" t="s">
        <v>39</v>
      </c>
      <c r="M448" s="1" t="s">
        <v>20</v>
      </c>
      <c r="N448" s="1" t="s">
        <v>29</v>
      </c>
      <c r="O448" s="1" t="s">
        <v>18</v>
      </c>
    </row>
    <row r="449" spans="1:15" x14ac:dyDescent="0.25">
      <c r="A449" s="1" t="s">
        <v>664</v>
      </c>
      <c r="B449" s="1">
        <v>2517603074</v>
      </c>
      <c r="C449" s="1">
        <v>6649887248</v>
      </c>
      <c r="D449" s="2" t="s">
        <v>37</v>
      </c>
      <c r="E449" s="4">
        <v>432</v>
      </c>
      <c r="F449" s="1">
        <v>99231</v>
      </c>
      <c r="G449" s="1" t="s">
        <v>64</v>
      </c>
      <c r="H449" s="4">
        <v>350</v>
      </c>
      <c r="I449" s="4">
        <v>320</v>
      </c>
      <c r="J449" s="1" t="s">
        <v>32</v>
      </c>
      <c r="K449" s="1" t="s">
        <v>33</v>
      </c>
      <c r="L449" s="1" t="s">
        <v>117</v>
      </c>
      <c r="M449" s="1" t="s">
        <v>20</v>
      </c>
      <c r="N449" s="1" t="s">
        <v>22</v>
      </c>
      <c r="O449" s="1" t="s">
        <v>29</v>
      </c>
    </row>
    <row r="450" spans="1:15" x14ac:dyDescent="0.25">
      <c r="A450" s="1" t="s">
        <v>665</v>
      </c>
      <c r="B450" s="1">
        <v>1177525801</v>
      </c>
      <c r="C450" s="1">
        <v>1413064849</v>
      </c>
      <c r="D450" s="2">
        <v>45541</v>
      </c>
      <c r="E450" s="4">
        <v>389</v>
      </c>
      <c r="F450" s="1">
        <v>99221</v>
      </c>
      <c r="G450" s="1" t="s">
        <v>116</v>
      </c>
      <c r="H450" s="4">
        <v>283</v>
      </c>
      <c r="I450" s="4">
        <v>233</v>
      </c>
      <c r="J450" s="1" t="s">
        <v>26</v>
      </c>
      <c r="K450" s="1" t="s">
        <v>18</v>
      </c>
      <c r="L450" s="1" t="s">
        <v>117</v>
      </c>
      <c r="M450" s="1" t="s">
        <v>20</v>
      </c>
      <c r="N450" s="1" t="s">
        <v>43</v>
      </c>
      <c r="O450" s="1" t="s">
        <v>22</v>
      </c>
    </row>
    <row r="451" spans="1:15" x14ac:dyDescent="0.25">
      <c r="A451" s="1" t="s">
        <v>666</v>
      </c>
      <c r="B451" s="1">
        <v>5275079933</v>
      </c>
      <c r="C451" s="1">
        <v>9125823440</v>
      </c>
      <c r="D451" s="2" t="s">
        <v>362</v>
      </c>
      <c r="E451" s="4">
        <v>471</v>
      </c>
      <c r="F451" s="1">
        <v>99238</v>
      </c>
      <c r="G451" s="1" t="s">
        <v>116</v>
      </c>
      <c r="H451" s="4">
        <v>401</v>
      </c>
      <c r="I451" s="4">
        <v>399</v>
      </c>
      <c r="J451" s="1" t="s">
        <v>26</v>
      </c>
      <c r="K451" s="1" t="s">
        <v>33</v>
      </c>
      <c r="L451" s="1" t="s">
        <v>65</v>
      </c>
      <c r="M451" s="1" t="s">
        <v>35</v>
      </c>
      <c r="N451" s="1" t="s">
        <v>49</v>
      </c>
      <c r="O451" s="1" t="s">
        <v>29</v>
      </c>
    </row>
    <row r="452" spans="1:15" x14ac:dyDescent="0.25">
      <c r="A452" s="1" t="s">
        <v>667</v>
      </c>
      <c r="B452" s="1">
        <v>1000791828</v>
      </c>
      <c r="C452" s="1">
        <v>4647551760</v>
      </c>
      <c r="D452" s="2">
        <v>45601</v>
      </c>
      <c r="E452" s="4">
        <v>215</v>
      </c>
      <c r="F452" s="1">
        <v>99231</v>
      </c>
      <c r="G452" s="1" t="s">
        <v>90</v>
      </c>
      <c r="H452" s="4">
        <v>187</v>
      </c>
      <c r="I452" s="4">
        <v>170</v>
      </c>
      <c r="J452" s="1" t="s">
        <v>26</v>
      </c>
      <c r="K452" s="1" t="s">
        <v>18</v>
      </c>
      <c r="L452" s="1" t="s">
        <v>62</v>
      </c>
      <c r="M452" s="1" t="s">
        <v>35</v>
      </c>
      <c r="N452" s="1" t="s">
        <v>22</v>
      </c>
      <c r="O452" s="1" t="s">
        <v>22</v>
      </c>
    </row>
    <row r="453" spans="1:15" x14ac:dyDescent="0.25">
      <c r="A453" s="1" t="s">
        <v>668</v>
      </c>
      <c r="B453" s="1">
        <v>9313170292</v>
      </c>
      <c r="C453" s="1">
        <v>7021396669</v>
      </c>
      <c r="D453" s="2" t="s">
        <v>492</v>
      </c>
      <c r="E453" s="4">
        <v>104</v>
      </c>
      <c r="F453" s="1">
        <v>99233</v>
      </c>
      <c r="G453" s="1" t="s">
        <v>204</v>
      </c>
      <c r="H453" s="4">
        <v>82</v>
      </c>
      <c r="I453" s="4">
        <v>71</v>
      </c>
      <c r="J453" s="1" t="s">
        <v>32</v>
      </c>
      <c r="K453" s="1" t="s">
        <v>33</v>
      </c>
      <c r="L453" s="1" t="s">
        <v>39</v>
      </c>
      <c r="M453" s="1" t="s">
        <v>35</v>
      </c>
      <c r="N453" s="1" t="s">
        <v>43</v>
      </c>
      <c r="O453" s="1" t="s">
        <v>29</v>
      </c>
    </row>
    <row r="454" spans="1:15" x14ac:dyDescent="0.25">
      <c r="A454" s="1" t="s">
        <v>669</v>
      </c>
      <c r="B454" s="1">
        <v>3022524726</v>
      </c>
      <c r="C454" s="1">
        <v>5701721858</v>
      </c>
      <c r="D454" s="2" t="s">
        <v>110</v>
      </c>
      <c r="E454" s="4">
        <v>147</v>
      </c>
      <c r="F454" s="1">
        <v>99233</v>
      </c>
      <c r="G454" s="1" t="s">
        <v>64</v>
      </c>
      <c r="H454" s="4">
        <v>102</v>
      </c>
      <c r="I454" s="4">
        <v>89</v>
      </c>
      <c r="J454" s="1" t="s">
        <v>17</v>
      </c>
      <c r="K454" s="1" t="s">
        <v>29</v>
      </c>
      <c r="L454" s="1" t="s">
        <v>65</v>
      </c>
      <c r="M454" s="1" t="s">
        <v>35</v>
      </c>
      <c r="N454" s="1" t="s">
        <v>22</v>
      </c>
      <c r="O454" s="1" t="s">
        <v>18</v>
      </c>
    </row>
    <row r="455" spans="1:15" x14ac:dyDescent="0.25">
      <c r="A455" s="1" t="s">
        <v>670</v>
      </c>
      <c r="B455" s="1">
        <v>6457966423</v>
      </c>
      <c r="C455" s="1">
        <v>5496281415</v>
      </c>
      <c r="D455" s="2" t="s">
        <v>306</v>
      </c>
      <c r="E455" s="4">
        <v>487</v>
      </c>
      <c r="F455" s="1">
        <v>99231</v>
      </c>
      <c r="G455" s="1" t="s">
        <v>88</v>
      </c>
      <c r="H455" s="4">
        <v>325</v>
      </c>
      <c r="I455" s="4">
        <v>281</v>
      </c>
      <c r="J455" s="1" t="s">
        <v>32</v>
      </c>
      <c r="K455" s="1" t="s">
        <v>18</v>
      </c>
      <c r="L455" s="1" t="s">
        <v>45</v>
      </c>
      <c r="M455" s="1" t="s">
        <v>35</v>
      </c>
      <c r="N455" s="1" t="s">
        <v>49</v>
      </c>
      <c r="O455" s="1" t="s">
        <v>22</v>
      </c>
    </row>
    <row r="456" spans="1:15" x14ac:dyDescent="0.25">
      <c r="A456" s="1" t="s">
        <v>671</v>
      </c>
      <c r="B456" s="1">
        <v>9857312878</v>
      </c>
      <c r="C456" s="1">
        <v>3579493244</v>
      </c>
      <c r="D456" s="2" t="s">
        <v>509</v>
      </c>
      <c r="E456" s="4">
        <v>433</v>
      </c>
      <c r="F456" s="1">
        <v>99221</v>
      </c>
      <c r="G456" s="1" t="s">
        <v>177</v>
      </c>
      <c r="H456" s="4">
        <v>294</v>
      </c>
      <c r="I456" s="4">
        <v>290</v>
      </c>
      <c r="J456" s="1" t="s">
        <v>26</v>
      </c>
      <c r="K456" s="1" t="s">
        <v>33</v>
      </c>
      <c r="L456" s="1" t="s">
        <v>62</v>
      </c>
      <c r="M456" s="1" t="s">
        <v>20</v>
      </c>
      <c r="N456" s="1" t="s">
        <v>29</v>
      </c>
      <c r="O456" s="1" t="s">
        <v>18</v>
      </c>
    </row>
    <row r="457" spans="1:15" x14ac:dyDescent="0.25">
      <c r="A457" s="1" t="s">
        <v>672</v>
      </c>
      <c r="B457" s="1">
        <v>3313250441</v>
      </c>
      <c r="C457" s="1">
        <v>4929575146</v>
      </c>
      <c r="D457" s="2" t="s">
        <v>96</v>
      </c>
      <c r="E457" s="4">
        <v>353</v>
      </c>
      <c r="F457" s="1">
        <v>99223</v>
      </c>
      <c r="G457" s="1" t="s">
        <v>102</v>
      </c>
      <c r="H457" s="4">
        <v>259</v>
      </c>
      <c r="I457" s="4">
        <v>253</v>
      </c>
      <c r="J457" s="1" t="s">
        <v>17</v>
      </c>
      <c r="K457" s="1" t="s">
        <v>18</v>
      </c>
      <c r="L457" s="1" t="s">
        <v>65</v>
      </c>
      <c r="M457" s="1" t="s">
        <v>20</v>
      </c>
      <c r="N457" s="1" t="s">
        <v>22</v>
      </c>
      <c r="O457" s="1" t="s">
        <v>22</v>
      </c>
    </row>
    <row r="458" spans="1:15" x14ac:dyDescent="0.25">
      <c r="A458" s="1" t="s">
        <v>673</v>
      </c>
      <c r="B458" s="1">
        <v>1543048755</v>
      </c>
      <c r="C458" s="1">
        <v>86980668</v>
      </c>
      <c r="D458" s="2" t="s">
        <v>530</v>
      </c>
      <c r="E458" s="4">
        <v>430</v>
      </c>
      <c r="F458" s="1">
        <v>99215</v>
      </c>
      <c r="G458" s="1" t="s">
        <v>348</v>
      </c>
      <c r="H458" s="4">
        <v>338</v>
      </c>
      <c r="I458" s="4">
        <v>283</v>
      </c>
      <c r="J458" s="1" t="s">
        <v>32</v>
      </c>
      <c r="K458" s="1" t="s">
        <v>33</v>
      </c>
      <c r="L458" s="1" t="s">
        <v>34</v>
      </c>
      <c r="M458" s="1" t="s">
        <v>35</v>
      </c>
      <c r="N458" s="1" t="s">
        <v>28</v>
      </c>
      <c r="O458" s="1" t="s">
        <v>18</v>
      </c>
    </row>
    <row r="459" spans="1:15" x14ac:dyDescent="0.25">
      <c r="A459" s="1" t="s">
        <v>674</v>
      </c>
      <c r="B459" s="1">
        <v>3839767585</v>
      </c>
      <c r="C459" s="1">
        <v>5251136819</v>
      </c>
      <c r="D459" s="2" t="s">
        <v>405</v>
      </c>
      <c r="E459" s="4">
        <v>278</v>
      </c>
      <c r="F459" s="1">
        <v>99233</v>
      </c>
      <c r="G459" s="1" t="s">
        <v>85</v>
      </c>
      <c r="H459" s="4">
        <v>176</v>
      </c>
      <c r="I459" s="4">
        <v>151</v>
      </c>
      <c r="J459" s="1" t="s">
        <v>26</v>
      </c>
      <c r="K459" s="1" t="s">
        <v>18</v>
      </c>
      <c r="L459" s="1" t="s">
        <v>45</v>
      </c>
      <c r="M459" s="1" t="s">
        <v>35</v>
      </c>
      <c r="N459" s="1" t="s">
        <v>22</v>
      </c>
      <c r="O459" s="1" t="s">
        <v>29</v>
      </c>
    </row>
    <row r="460" spans="1:15" x14ac:dyDescent="0.25">
      <c r="A460" s="1" t="s">
        <v>675</v>
      </c>
      <c r="B460" s="1">
        <v>9101127396</v>
      </c>
      <c r="C460" s="1">
        <v>9806417639</v>
      </c>
      <c r="D460" s="2">
        <v>45358</v>
      </c>
      <c r="E460" s="4">
        <v>246</v>
      </c>
      <c r="F460" s="1">
        <v>99215</v>
      </c>
      <c r="G460" s="1" t="s">
        <v>676</v>
      </c>
      <c r="H460" s="4">
        <v>205</v>
      </c>
      <c r="I460" s="4">
        <v>191</v>
      </c>
      <c r="J460" s="1" t="s">
        <v>26</v>
      </c>
      <c r="K460" s="1" t="s">
        <v>18</v>
      </c>
      <c r="L460" s="1" t="s">
        <v>34</v>
      </c>
      <c r="M460" s="1" t="s">
        <v>35</v>
      </c>
      <c r="N460" s="1" t="s">
        <v>29</v>
      </c>
      <c r="O460" s="1" t="s">
        <v>22</v>
      </c>
    </row>
    <row r="461" spans="1:15" x14ac:dyDescent="0.25">
      <c r="A461" s="1" t="s">
        <v>677</v>
      </c>
      <c r="B461" s="1">
        <v>4939816976</v>
      </c>
      <c r="C461" s="1">
        <v>1913580617</v>
      </c>
      <c r="D461" s="2" t="s">
        <v>252</v>
      </c>
      <c r="E461" s="4">
        <v>108</v>
      </c>
      <c r="F461" s="1">
        <v>99223</v>
      </c>
      <c r="G461" s="1" t="s">
        <v>339</v>
      </c>
      <c r="H461" s="4">
        <v>75</v>
      </c>
      <c r="I461" s="4">
        <v>75</v>
      </c>
      <c r="J461" s="1" t="s">
        <v>32</v>
      </c>
      <c r="K461" s="1" t="s">
        <v>18</v>
      </c>
      <c r="L461" s="1" t="s">
        <v>65</v>
      </c>
      <c r="M461" s="1" t="s">
        <v>20</v>
      </c>
      <c r="N461" s="1" t="s">
        <v>22</v>
      </c>
      <c r="O461" s="1" t="s">
        <v>18</v>
      </c>
    </row>
    <row r="462" spans="1:15" x14ac:dyDescent="0.25">
      <c r="A462" s="1" t="s">
        <v>678</v>
      </c>
      <c r="B462" s="1">
        <v>5761052810</v>
      </c>
      <c r="C462" s="1">
        <v>1497639548</v>
      </c>
      <c r="D462" s="2" t="s">
        <v>252</v>
      </c>
      <c r="E462" s="4">
        <v>220</v>
      </c>
      <c r="F462" s="1">
        <v>99213</v>
      </c>
      <c r="G462" s="1" t="s">
        <v>38</v>
      </c>
      <c r="H462" s="4">
        <v>171</v>
      </c>
      <c r="I462" s="4">
        <v>159</v>
      </c>
      <c r="J462" s="1" t="s">
        <v>17</v>
      </c>
      <c r="K462" s="1" t="s">
        <v>33</v>
      </c>
      <c r="L462" s="1" t="s">
        <v>45</v>
      </c>
      <c r="M462" s="1" t="s">
        <v>20</v>
      </c>
      <c r="N462" s="1" t="s">
        <v>28</v>
      </c>
      <c r="O462" s="1" t="s">
        <v>18</v>
      </c>
    </row>
    <row r="463" spans="1:15" x14ac:dyDescent="0.25">
      <c r="A463" s="1" t="s">
        <v>679</v>
      </c>
      <c r="B463" s="1">
        <v>8227606723</v>
      </c>
      <c r="C463" s="1">
        <v>3356750817</v>
      </c>
      <c r="D463" s="2">
        <v>45390</v>
      </c>
      <c r="E463" s="4">
        <v>422</v>
      </c>
      <c r="F463" s="1">
        <v>99213</v>
      </c>
      <c r="G463" s="1" t="s">
        <v>271</v>
      </c>
      <c r="H463" s="4">
        <v>300</v>
      </c>
      <c r="I463" s="4">
        <v>260</v>
      </c>
      <c r="J463" s="1" t="s">
        <v>26</v>
      </c>
      <c r="K463" s="1" t="s">
        <v>29</v>
      </c>
      <c r="L463" s="1" t="s">
        <v>45</v>
      </c>
      <c r="M463" s="1" t="s">
        <v>35</v>
      </c>
      <c r="N463" s="1" t="s">
        <v>22</v>
      </c>
      <c r="O463" s="1" t="s">
        <v>29</v>
      </c>
    </row>
    <row r="464" spans="1:15" x14ac:dyDescent="0.25">
      <c r="A464" s="1" t="s">
        <v>680</v>
      </c>
      <c r="B464" s="1">
        <v>6219754963</v>
      </c>
      <c r="C464" s="1">
        <v>9125093388</v>
      </c>
      <c r="D464" s="2" t="s">
        <v>96</v>
      </c>
      <c r="E464" s="4">
        <v>139</v>
      </c>
      <c r="F464" s="1">
        <v>99214</v>
      </c>
      <c r="G464" s="1" t="s">
        <v>339</v>
      </c>
      <c r="H464" s="4">
        <v>90</v>
      </c>
      <c r="I464" s="4">
        <v>73</v>
      </c>
      <c r="J464" s="1" t="s">
        <v>26</v>
      </c>
      <c r="K464" s="1" t="s">
        <v>18</v>
      </c>
      <c r="L464" s="1" t="s">
        <v>117</v>
      </c>
      <c r="M464" s="1" t="s">
        <v>35</v>
      </c>
      <c r="N464" s="1" t="s">
        <v>49</v>
      </c>
      <c r="O464" s="1" t="s">
        <v>29</v>
      </c>
    </row>
    <row r="465" spans="1:15" x14ac:dyDescent="0.25">
      <c r="A465" s="1" t="s">
        <v>681</v>
      </c>
      <c r="B465" s="1">
        <v>422783582</v>
      </c>
      <c r="C465" s="1">
        <v>950595876</v>
      </c>
      <c r="D465" s="2" t="s">
        <v>255</v>
      </c>
      <c r="E465" s="4">
        <v>224</v>
      </c>
      <c r="F465" s="1">
        <v>99221</v>
      </c>
      <c r="G465" s="1" t="s">
        <v>122</v>
      </c>
      <c r="H465" s="4">
        <v>175</v>
      </c>
      <c r="I465" s="4">
        <v>141</v>
      </c>
      <c r="J465" s="1" t="s">
        <v>53</v>
      </c>
      <c r="K465" s="1" t="s">
        <v>18</v>
      </c>
      <c r="L465" s="1" t="s">
        <v>39</v>
      </c>
      <c r="M465" s="1" t="s">
        <v>20</v>
      </c>
      <c r="N465" s="1" t="s">
        <v>29</v>
      </c>
      <c r="O465" s="1" t="s">
        <v>18</v>
      </c>
    </row>
    <row r="466" spans="1:15" x14ac:dyDescent="0.25">
      <c r="A466" s="1" t="s">
        <v>682</v>
      </c>
      <c r="B466" s="1">
        <v>8940428406</v>
      </c>
      <c r="C466" s="1">
        <v>7513522327</v>
      </c>
      <c r="D466" s="2" t="s">
        <v>239</v>
      </c>
      <c r="E466" s="4">
        <v>363</v>
      </c>
      <c r="F466" s="1">
        <v>99221</v>
      </c>
      <c r="G466" s="1" t="s">
        <v>240</v>
      </c>
      <c r="H466" s="4">
        <v>310</v>
      </c>
      <c r="I466" s="4">
        <v>291</v>
      </c>
      <c r="J466" s="1" t="s">
        <v>17</v>
      </c>
      <c r="K466" s="1" t="s">
        <v>18</v>
      </c>
      <c r="L466" s="1" t="s">
        <v>19</v>
      </c>
      <c r="M466" s="1" t="s">
        <v>20</v>
      </c>
      <c r="N466" s="1" t="s">
        <v>49</v>
      </c>
      <c r="O466" s="1" t="s">
        <v>29</v>
      </c>
    </row>
    <row r="467" spans="1:15" x14ac:dyDescent="0.25">
      <c r="A467" s="1" t="s">
        <v>683</v>
      </c>
      <c r="B467" s="1">
        <v>5114736504</v>
      </c>
      <c r="C467" s="1">
        <v>9947707227</v>
      </c>
      <c r="D467" s="2">
        <v>45572</v>
      </c>
      <c r="E467" s="4">
        <v>121</v>
      </c>
      <c r="F467" s="1">
        <v>99238</v>
      </c>
      <c r="G467" s="1" t="s">
        <v>105</v>
      </c>
      <c r="H467" s="4">
        <v>85</v>
      </c>
      <c r="I467" s="4">
        <v>80</v>
      </c>
      <c r="J467" s="1" t="s">
        <v>53</v>
      </c>
      <c r="K467" s="1" t="s">
        <v>33</v>
      </c>
      <c r="L467" s="1" t="s">
        <v>65</v>
      </c>
      <c r="M467" s="1" t="s">
        <v>35</v>
      </c>
      <c r="N467" s="1" t="s">
        <v>43</v>
      </c>
      <c r="O467" s="1" t="s">
        <v>22</v>
      </c>
    </row>
    <row r="468" spans="1:15" x14ac:dyDescent="0.25">
      <c r="A468" s="1" t="s">
        <v>684</v>
      </c>
      <c r="B468" s="1">
        <v>3732729871</v>
      </c>
      <c r="C468" s="1">
        <v>270590386</v>
      </c>
      <c r="D468" s="2">
        <v>45510</v>
      </c>
      <c r="E468" s="4">
        <v>422</v>
      </c>
      <c r="F468" s="1">
        <v>99221</v>
      </c>
      <c r="G468" s="1" t="s">
        <v>97</v>
      </c>
      <c r="H468" s="4">
        <v>377</v>
      </c>
      <c r="I468" s="4">
        <v>351</v>
      </c>
      <c r="J468" s="1" t="s">
        <v>17</v>
      </c>
      <c r="K468" s="1" t="s">
        <v>33</v>
      </c>
      <c r="L468" s="1" t="s">
        <v>117</v>
      </c>
      <c r="M468" s="1" t="s">
        <v>20</v>
      </c>
      <c r="N468" s="1" t="s">
        <v>22</v>
      </c>
      <c r="O468" s="1" t="s">
        <v>29</v>
      </c>
    </row>
    <row r="469" spans="1:15" x14ac:dyDescent="0.25">
      <c r="A469" s="1" t="s">
        <v>685</v>
      </c>
      <c r="B469" s="1">
        <v>1364793503</v>
      </c>
      <c r="C469" s="1">
        <v>5493435452</v>
      </c>
      <c r="D469" s="2">
        <v>45417</v>
      </c>
      <c r="E469" s="4">
        <v>160</v>
      </c>
      <c r="F469" s="1">
        <v>99213</v>
      </c>
      <c r="G469" s="1" t="s">
        <v>183</v>
      </c>
      <c r="H469" s="4">
        <v>140</v>
      </c>
      <c r="I469" s="4">
        <v>124</v>
      </c>
      <c r="J469" s="1" t="s">
        <v>53</v>
      </c>
      <c r="K469" s="1" t="s">
        <v>33</v>
      </c>
      <c r="L469" s="1" t="s">
        <v>34</v>
      </c>
      <c r="M469" s="1" t="s">
        <v>35</v>
      </c>
      <c r="N469" s="1" t="s">
        <v>49</v>
      </c>
      <c r="O469" s="1" t="s">
        <v>22</v>
      </c>
    </row>
    <row r="470" spans="1:15" x14ac:dyDescent="0.25">
      <c r="A470" s="1" t="s">
        <v>686</v>
      </c>
      <c r="B470" s="1">
        <v>5433826796</v>
      </c>
      <c r="C470" s="1">
        <v>6391556886</v>
      </c>
      <c r="D470" s="2">
        <v>45478</v>
      </c>
      <c r="E470" s="4">
        <v>328</v>
      </c>
      <c r="F470" s="1">
        <v>99232</v>
      </c>
      <c r="G470" s="1" t="s">
        <v>74</v>
      </c>
      <c r="H470" s="4">
        <v>220</v>
      </c>
      <c r="I470" s="4">
        <v>197</v>
      </c>
      <c r="J470" s="1" t="s">
        <v>26</v>
      </c>
      <c r="K470" s="1" t="s">
        <v>29</v>
      </c>
      <c r="L470" s="1" t="s">
        <v>34</v>
      </c>
      <c r="M470" s="1" t="s">
        <v>35</v>
      </c>
      <c r="N470" s="1" t="s">
        <v>49</v>
      </c>
      <c r="O470" s="1" t="s">
        <v>18</v>
      </c>
    </row>
    <row r="471" spans="1:15" x14ac:dyDescent="0.25">
      <c r="A471" s="1" t="s">
        <v>687</v>
      </c>
      <c r="B471" s="1">
        <v>173366658</v>
      </c>
      <c r="C471" s="1">
        <v>129742605</v>
      </c>
      <c r="D471" s="2">
        <v>45390</v>
      </c>
      <c r="E471" s="4">
        <v>324</v>
      </c>
      <c r="F471" s="1">
        <v>99223</v>
      </c>
      <c r="G471" s="1" t="s">
        <v>102</v>
      </c>
      <c r="H471" s="4">
        <v>281</v>
      </c>
      <c r="I471" s="4">
        <v>237</v>
      </c>
      <c r="J471" s="1" t="s">
        <v>32</v>
      </c>
      <c r="K471" s="1" t="s">
        <v>33</v>
      </c>
      <c r="L471" s="1" t="s">
        <v>27</v>
      </c>
      <c r="M471" s="1" t="s">
        <v>20</v>
      </c>
      <c r="N471" s="1" t="s">
        <v>49</v>
      </c>
      <c r="O471" s="1" t="s">
        <v>18</v>
      </c>
    </row>
    <row r="472" spans="1:15" x14ac:dyDescent="0.25">
      <c r="A472" s="1" t="s">
        <v>688</v>
      </c>
      <c r="B472" s="1">
        <v>294341727</v>
      </c>
      <c r="C472" s="1">
        <v>8268792103</v>
      </c>
      <c r="D472" s="2">
        <v>45331</v>
      </c>
      <c r="E472" s="4">
        <v>252</v>
      </c>
      <c r="F472" s="1">
        <v>99222</v>
      </c>
      <c r="G472" s="1" t="s">
        <v>418</v>
      </c>
      <c r="H472" s="4">
        <v>176</v>
      </c>
      <c r="I472" s="4">
        <v>172</v>
      </c>
      <c r="J472" s="1" t="s">
        <v>17</v>
      </c>
      <c r="K472" s="1" t="s">
        <v>33</v>
      </c>
      <c r="L472" s="1" t="s">
        <v>19</v>
      </c>
      <c r="M472" s="1" t="s">
        <v>20</v>
      </c>
      <c r="N472" s="1" t="s">
        <v>43</v>
      </c>
      <c r="O472" s="1" t="s">
        <v>18</v>
      </c>
    </row>
    <row r="473" spans="1:15" x14ac:dyDescent="0.25">
      <c r="A473" s="1" t="s">
        <v>689</v>
      </c>
      <c r="B473" s="1">
        <v>3028915125</v>
      </c>
      <c r="C473" s="1">
        <v>8372279271</v>
      </c>
      <c r="D473" s="2" t="s">
        <v>101</v>
      </c>
      <c r="E473" s="4">
        <v>105</v>
      </c>
      <c r="F473" s="1">
        <v>99231</v>
      </c>
      <c r="G473" s="1" t="s">
        <v>434</v>
      </c>
      <c r="H473" s="4">
        <v>71</v>
      </c>
      <c r="I473" s="4">
        <v>65</v>
      </c>
      <c r="J473" s="1" t="s">
        <v>26</v>
      </c>
      <c r="K473" s="1" t="s">
        <v>29</v>
      </c>
      <c r="L473" s="1" t="s">
        <v>39</v>
      </c>
      <c r="M473" s="1" t="s">
        <v>35</v>
      </c>
      <c r="N473" s="1" t="s">
        <v>22</v>
      </c>
      <c r="O473" s="1" t="s">
        <v>18</v>
      </c>
    </row>
    <row r="474" spans="1:15" x14ac:dyDescent="0.25">
      <c r="A474" s="1" t="s">
        <v>690</v>
      </c>
      <c r="B474" s="1">
        <v>3644238516</v>
      </c>
      <c r="C474" s="1">
        <v>263794894</v>
      </c>
      <c r="D474" s="2" t="s">
        <v>486</v>
      </c>
      <c r="E474" s="4">
        <v>375</v>
      </c>
      <c r="F474" s="1">
        <v>99231</v>
      </c>
      <c r="G474" s="1" t="s">
        <v>94</v>
      </c>
      <c r="H474" s="4">
        <v>328</v>
      </c>
      <c r="I474" s="4">
        <v>264</v>
      </c>
      <c r="J474" s="1" t="s">
        <v>17</v>
      </c>
      <c r="K474" s="1" t="s">
        <v>29</v>
      </c>
      <c r="L474" s="1" t="s">
        <v>27</v>
      </c>
      <c r="M474" s="1" t="s">
        <v>20</v>
      </c>
      <c r="N474" s="1" t="s">
        <v>21</v>
      </c>
      <c r="O474" s="1" t="s">
        <v>29</v>
      </c>
    </row>
    <row r="475" spans="1:15" x14ac:dyDescent="0.25">
      <c r="A475" s="1" t="s">
        <v>691</v>
      </c>
      <c r="B475" s="1">
        <v>1397662884</v>
      </c>
      <c r="C475" s="1">
        <v>2150019938</v>
      </c>
      <c r="D475" s="2" t="s">
        <v>87</v>
      </c>
      <c r="E475" s="4">
        <v>381</v>
      </c>
      <c r="F475" s="1">
        <v>99215</v>
      </c>
      <c r="G475" s="1" t="s">
        <v>138</v>
      </c>
      <c r="H475" s="4">
        <v>288</v>
      </c>
      <c r="I475" s="4">
        <v>276</v>
      </c>
      <c r="J475" s="1" t="s">
        <v>26</v>
      </c>
      <c r="K475" s="1" t="s">
        <v>29</v>
      </c>
      <c r="L475" s="1" t="s">
        <v>19</v>
      </c>
      <c r="M475" s="1" t="s">
        <v>20</v>
      </c>
      <c r="N475" s="1" t="s">
        <v>29</v>
      </c>
      <c r="O475" s="1" t="s">
        <v>18</v>
      </c>
    </row>
    <row r="476" spans="1:15" x14ac:dyDescent="0.25">
      <c r="A476" s="1" t="s">
        <v>692</v>
      </c>
      <c r="B476" s="1">
        <v>4991942669</v>
      </c>
      <c r="C476" s="1">
        <v>7985224401</v>
      </c>
      <c r="D476" s="2" t="s">
        <v>402</v>
      </c>
      <c r="E476" s="4">
        <v>389</v>
      </c>
      <c r="F476" s="1">
        <v>99215</v>
      </c>
      <c r="G476" s="1" t="s">
        <v>57</v>
      </c>
      <c r="H476" s="4">
        <v>324</v>
      </c>
      <c r="I476" s="4">
        <v>274</v>
      </c>
      <c r="J476" s="1" t="s">
        <v>53</v>
      </c>
      <c r="K476" s="1" t="s">
        <v>29</v>
      </c>
      <c r="L476" s="1" t="s">
        <v>27</v>
      </c>
      <c r="M476" s="1" t="s">
        <v>20</v>
      </c>
      <c r="N476" s="1" t="s">
        <v>49</v>
      </c>
      <c r="O476" s="1" t="s">
        <v>18</v>
      </c>
    </row>
    <row r="477" spans="1:15" x14ac:dyDescent="0.25">
      <c r="A477" s="1" t="s">
        <v>693</v>
      </c>
      <c r="B477" s="1">
        <v>2316904587</v>
      </c>
      <c r="C477" s="1">
        <v>9259142711</v>
      </c>
      <c r="D477" s="2" t="s">
        <v>530</v>
      </c>
      <c r="E477" s="4">
        <v>492</v>
      </c>
      <c r="F477" s="1">
        <v>99238</v>
      </c>
      <c r="G477" s="1" t="s">
        <v>55</v>
      </c>
      <c r="H477" s="4">
        <v>379</v>
      </c>
      <c r="I477" s="4">
        <v>352</v>
      </c>
      <c r="J477" s="1" t="s">
        <v>17</v>
      </c>
      <c r="K477" s="1" t="s">
        <v>33</v>
      </c>
      <c r="L477" s="1" t="s">
        <v>62</v>
      </c>
      <c r="M477" s="1" t="s">
        <v>35</v>
      </c>
      <c r="N477" s="1" t="s">
        <v>49</v>
      </c>
      <c r="O477" s="1" t="s">
        <v>18</v>
      </c>
    </row>
    <row r="478" spans="1:15" x14ac:dyDescent="0.25">
      <c r="A478" s="1" t="s">
        <v>694</v>
      </c>
      <c r="B478" s="1">
        <v>5248996015</v>
      </c>
      <c r="C478" s="1">
        <v>7020430181</v>
      </c>
      <c r="D478" s="2" t="s">
        <v>211</v>
      </c>
      <c r="E478" s="4">
        <v>247</v>
      </c>
      <c r="F478" s="1">
        <v>99238</v>
      </c>
      <c r="G478" s="1" t="s">
        <v>164</v>
      </c>
      <c r="H478" s="4">
        <v>178</v>
      </c>
      <c r="I478" s="4">
        <v>163</v>
      </c>
      <c r="J478" s="1" t="s">
        <v>17</v>
      </c>
      <c r="K478" s="1" t="s">
        <v>33</v>
      </c>
      <c r="L478" s="1" t="s">
        <v>45</v>
      </c>
      <c r="M478" s="1" t="s">
        <v>20</v>
      </c>
      <c r="N478" s="1" t="s">
        <v>22</v>
      </c>
      <c r="O478" s="1" t="s">
        <v>29</v>
      </c>
    </row>
    <row r="479" spans="1:15" x14ac:dyDescent="0.25">
      <c r="A479" s="1" t="s">
        <v>695</v>
      </c>
      <c r="B479" s="1">
        <v>4352673439</v>
      </c>
      <c r="C479" s="1">
        <v>7929503314</v>
      </c>
      <c r="D479" s="2" t="s">
        <v>107</v>
      </c>
      <c r="E479" s="4">
        <v>116</v>
      </c>
      <c r="F479" s="1">
        <v>99232</v>
      </c>
      <c r="G479" s="1" t="s">
        <v>240</v>
      </c>
      <c r="H479" s="4">
        <v>93</v>
      </c>
      <c r="I479" s="4">
        <v>92</v>
      </c>
      <c r="J479" s="1" t="s">
        <v>26</v>
      </c>
      <c r="K479" s="1" t="s">
        <v>18</v>
      </c>
      <c r="L479" s="1" t="s">
        <v>39</v>
      </c>
      <c r="M479" s="1" t="s">
        <v>35</v>
      </c>
      <c r="N479" s="1" t="s">
        <v>29</v>
      </c>
      <c r="O479" s="1" t="s">
        <v>22</v>
      </c>
    </row>
    <row r="480" spans="1:15" x14ac:dyDescent="0.25">
      <c r="A480" s="1" t="s">
        <v>696</v>
      </c>
      <c r="B480" s="1">
        <v>5294210836</v>
      </c>
      <c r="C480" s="1">
        <v>2966803804</v>
      </c>
      <c r="D480" s="2" t="s">
        <v>225</v>
      </c>
      <c r="E480" s="4">
        <v>285</v>
      </c>
      <c r="F480" s="1">
        <v>99233</v>
      </c>
      <c r="G480" s="1" t="s">
        <v>321</v>
      </c>
      <c r="H480" s="4">
        <v>224</v>
      </c>
      <c r="I480" s="4">
        <v>218</v>
      </c>
      <c r="J480" s="1" t="s">
        <v>32</v>
      </c>
      <c r="K480" s="1" t="s">
        <v>29</v>
      </c>
      <c r="L480" s="1" t="s">
        <v>117</v>
      </c>
      <c r="M480" s="1" t="s">
        <v>20</v>
      </c>
      <c r="N480" s="1" t="s">
        <v>28</v>
      </c>
      <c r="O480" s="1" t="s">
        <v>18</v>
      </c>
    </row>
    <row r="481" spans="1:15" x14ac:dyDescent="0.25">
      <c r="A481" s="1" t="s">
        <v>697</v>
      </c>
      <c r="B481" s="1">
        <v>1568063851</v>
      </c>
      <c r="C481" s="1">
        <v>8078768351</v>
      </c>
      <c r="D481" s="2" t="s">
        <v>338</v>
      </c>
      <c r="E481" s="4">
        <v>119</v>
      </c>
      <c r="F481" s="1">
        <v>99215</v>
      </c>
      <c r="G481" s="1" t="s">
        <v>82</v>
      </c>
      <c r="H481" s="4">
        <v>101</v>
      </c>
      <c r="I481" s="4">
        <v>81</v>
      </c>
      <c r="J481" s="1" t="s">
        <v>53</v>
      </c>
      <c r="K481" s="1" t="s">
        <v>18</v>
      </c>
      <c r="L481" s="1" t="s">
        <v>39</v>
      </c>
      <c r="M481" s="1" t="s">
        <v>35</v>
      </c>
      <c r="N481" s="1" t="s">
        <v>43</v>
      </c>
      <c r="O481" s="1" t="s">
        <v>18</v>
      </c>
    </row>
    <row r="482" spans="1:15" x14ac:dyDescent="0.25">
      <c r="A482" s="1" t="s">
        <v>698</v>
      </c>
      <c r="B482" s="1">
        <v>4864483846</v>
      </c>
      <c r="C482" s="1">
        <v>959215619</v>
      </c>
      <c r="D482" s="2">
        <v>45509</v>
      </c>
      <c r="E482" s="4">
        <v>285</v>
      </c>
      <c r="F482" s="1">
        <v>99221</v>
      </c>
      <c r="G482" s="1" t="s">
        <v>356</v>
      </c>
      <c r="H482" s="4">
        <v>244</v>
      </c>
      <c r="I482" s="4">
        <v>202</v>
      </c>
      <c r="J482" s="1" t="s">
        <v>17</v>
      </c>
      <c r="K482" s="1" t="s">
        <v>18</v>
      </c>
      <c r="L482" s="1" t="s">
        <v>45</v>
      </c>
      <c r="M482" s="1" t="s">
        <v>20</v>
      </c>
      <c r="N482" s="1" t="s">
        <v>22</v>
      </c>
      <c r="O482" s="1" t="s">
        <v>29</v>
      </c>
    </row>
    <row r="483" spans="1:15" x14ac:dyDescent="0.25">
      <c r="A483" s="1" t="s">
        <v>699</v>
      </c>
      <c r="B483" s="1">
        <v>2839176950</v>
      </c>
      <c r="C483" s="1">
        <v>2120705983</v>
      </c>
      <c r="D483" s="2" t="s">
        <v>362</v>
      </c>
      <c r="E483" s="4">
        <v>453</v>
      </c>
      <c r="F483" s="1">
        <v>99221</v>
      </c>
      <c r="G483" s="1" t="s">
        <v>108</v>
      </c>
      <c r="H483" s="4">
        <v>392</v>
      </c>
      <c r="I483" s="4">
        <v>321</v>
      </c>
      <c r="J483" s="1" t="s">
        <v>17</v>
      </c>
      <c r="K483" s="1" t="s">
        <v>33</v>
      </c>
      <c r="L483" s="1" t="s">
        <v>19</v>
      </c>
      <c r="M483" s="1" t="s">
        <v>20</v>
      </c>
      <c r="N483" s="1" t="s">
        <v>28</v>
      </c>
      <c r="O483" s="1" t="s">
        <v>22</v>
      </c>
    </row>
    <row r="484" spans="1:15" x14ac:dyDescent="0.25">
      <c r="A484" s="1" t="s">
        <v>700</v>
      </c>
      <c r="B484" s="1">
        <v>2962998721</v>
      </c>
      <c r="C484" s="1">
        <v>7531354213</v>
      </c>
      <c r="D484" s="2">
        <v>45635</v>
      </c>
      <c r="E484" s="4">
        <v>499</v>
      </c>
      <c r="F484" s="1">
        <v>99213</v>
      </c>
      <c r="G484" s="1" t="s">
        <v>676</v>
      </c>
      <c r="H484" s="4">
        <v>363</v>
      </c>
      <c r="I484" s="4">
        <v>314</v>
      </c>
      <c r="J484" s="1" t="s">
        <v>26</v>
      </c>
      <c r="K484" s="1" t="s">
        <v>33</v>
      </c>
      <c r="L484" s="1" t="s">
        <v>117</v>
      </c>
      <c r="M484" s="1" t="s">
        <v>20</v>
      </c>
      <c r="N484" s="1" t="s">
        <v>43</v>
      </c>
      <c r="O484" s="1" t="s">
        <v>29</v>
      </c>
    </row>
    <row r="485" spans="1:15" x14ac:dyDescent="0.25">
      <c r="A485" s="1" t="s">
        <v>701</v>
      </c>
      <c r="B485" s="1">
        <v>7180728894</v>
      </c>
      <c r="C485" s="1">
        <v>3179271995</v>
      </c>
      <c r="D485" s="2">
        <v>45603</v>
      </c>
      <c r="E485" s="4">
        <v>184</v>
      </c>
      <c r="F485" s="1">
        <v>99233</v>
      </c>
      <c r="G485" s="1" t="s">
        <v>143</v>
      </c>
      <c r="H485" s="4">
        <v>134</v>
      </c>
      <c r="I485" s="4">
        <v>130</v>
      </c>
      <c r="J485" s="1" t="s">
        <v>26</v>
      </c>
      <c r="K485" s="1" t="s">
        <v>18</v>
      </c>
      <c r="L485" s="1" t="s">
        <v>45</v>
      </c>
      <c r="M485" s="1" t="s">
        <v>20</v>
      </c>
      <c r="N485" s="1" t="s">
        <v>43</v>
      </c>
      <c r="O485" s="1" t="s">
        <v>22</v>
      </c>
    </row>
    <row r="486" spans="1:15" x14ac:dyDescent="0.25">
      <c r="A486" s="1" t="s">
        <v>702</v>
      </c>
      <c r="B486" s="1">
        <v>9466012917</v>
      </c>
      <c r="C486" s="1">
        <v>6958399478</v>
      </c>
      <c r="D486" s="2">
        <v>45480</v>
      </c>
      <c r="E486" s="4">
        <v>142</v>
      </c>
      <c r="F486" s="1">
        <v>99223</v>
      </c>
      <c r="G486" s="1" t="s">
        <v>94</v>
      </c>
      <c r="H486" s="4">
        <v>102</v>
      </c>
      <c r="I486" s="4">
        <v>83</v>
      </c>
      <c r="J486" s="1" t="s">
        <v>32</v>
      </c>
      <c r="K486" s="1" t="s">
        <v>33</v>
      </c>
      <c r="L486" s="1" t="s">
        <v>117</v>
      </c>
      <c r="M486" s="1" t="s">
        <v>20</v>
      </c>
      <c r="N486" s="1" t="s">
        <v>21</v>
      </c>
      <c r="O486" s="1" t="s">
        <v>18</v>
      </c>
    </row>
    <row r="487" spans="1:15" x14ac:dyDescent="0.25">
      <c r="A487" s="1" t="s">
        <v>703</v>
      </c>
      <c r="B487" s="1">
        <v>5742042440</v>
      </c>
      <c r="C487" s="1">
        <v>2298317369</v>
      </c>
      <c r="D487" s="2" t="s">
        <v>104</v>
      </c>
      <c r="E487" s="4">
        <v>472</v>
      </c>
      <c r="F487" s="1">
        <v>99233</v>
      </c>
      <c r="G487" s="1" t="s">
        <v>149</v>
      </c>
      <c r="H487" s="4">
        <v>315</v>
      </c>
      <c r="I487" s="4">
        <v>264</v>
      </c>
      <c r="J487" s="1" t="s">
        <v>53</v>
      </c>
      <c r="K487" s="1" t="s">
        <v>33</v>
      </c>
      <c r="L487" s="1" t="s">
        <v>34</v>
      </c>
      <c r="M487" s="1" t="s">
        <v>20</v>
      </c>
      <c r="N487" s="1" t="s">
        <v>21</v>
      </c>
      <c r="O487" s="1" t="s">
        <v>22</v>
      </c>
    </row>
    <row r="488" spans="1:15" x14ac:dyDescent="0.25">
      <c r="A488" s="1" t="s">
        <v>704</v>
      </c>
      <c r="B488" s="1">
        <v>4268514705</v>
      </c>
      <c r="C488" s="1">
        <v>3611486014</v>
      </c>
      <c r="D488" s="2" t="s">
        <v>557</v>
      </c>
      <c r="E488" s="4">
        <v>380</v>
      </c>
      <c r="F488" s="1">
        <v>99221</v>
      </c>
      <c r="G488" s="1" t="s">
        <v>42</v>
      </c>
      <c r="H488" s="4">
        <v>280</v>
      </c>
      <c r="I488" s="4">
        <v>253</v>
      </c>
      <c r="J488" s="1" t="s">
        <v>32</v>
      </c>
      <c r="K488" s="1" t="s">
        <v>33</v>
      </c>
      <c r="L488" s="1" t="s">
        <v>45</v>
      </c>
      <c r="M488" s="1" t="s">
        <v>35</v>
      </c>
      <c r="N488" s="1" t="s">
        <v>21</v>
      </c>
      <c r="O488" s="1" t="s">
        <v>18</v>
      </c>
    </row>
    <row r="489" spans="1:15" x14ac:dyDescent="0.25">
      <c r="A489" s="1" t="s">
        <v>705</v>
      </c>
      <c r="B489" s="1">
        <v>8367487496</v>
      </c>
      <c r="C489" s="1">
        <v>6709616698</v>
      </c>
      <c r="D489" s="2" t="s">
        <v>78</v>
      </c>
      <c r="E489" s="4">
        <v>380</v>
      </c>
      <c r="F489" s="1">
        <v>99213</v>
      </c>
      <c r="G489" s="1" t="s">
        <v>289</v>
      </c>
      <c r="H489" s="4">
        <v>327</v>
      </c>
      <c r="I489" s="4">
        <v>265</v>
      </c>
      <c r="J489" s="1" t="s">
        <v>32</v>
      </c>
      <c r="K489" s="1" t="s">
        <v>18</v>
      </c>
      <c r="L489" s="1" t="s">
        <v>19</v>
      </c>
      <c r="M489" s="1" t="s">
        <v>35</v>
      </c>
      <c r="N489" s="1" t="s">
        <v>49</v>
      </c>
      <c r="O489" s="1" t="s">
        <v>18</v>
      </c>
    </row>
    <row r="490" spans="1:15" x14ac:dyDescent="0.25">
      <c r="A490" s="1" t="s">
        <v>706</v>
      </c>
      <c r="B490" s="1">
        <v>6629273545</v>
      </c>
      <c r="C490" s="1">
        <v>4086009168</v>
      </c>
      <c r="D490" s="2" t="s">
        <v>200</v>
      </c>
      <c r="E490" s="4">
        <v>163</v>
      </c>
      <c r="F490" s="1">
        <v>99214</v>
      </c>
      <c r="G490" s="1" t="s">
        <v>79</v>
      </c>
      <c r="H490" s="4">
        <v>119</v>
      </c>
      <c r="I490" s="4">
        <v>111</v>
      </c>
      <c r="J490" s="1" t="s">
        <v>32</v>
      </c>
      <c r="K490" s="1" t="s">
        <v>33</v>
      </c>
      <c r="L490" s="1" t="s">
        <v>117</v>
      </c>
      <c r="M490" s="1" t="s">
        <v>20</v>
      </c>
      <c r="N490" s="1" t="s">
        <v>49</v>
      </c>
      <c r="O490" s="1" t="s">
        <v>18</v>
      </c>
    </row>
    <row r="491" spans="1:15" x14ac:dyDescent="0.25">
      <c r="A491" s="1" t="s">
        <v>707</v>
      </c>
      <c r="B491" s="1">
        <v>9019802849</v>
      </c>
      <c r="C491" s="1">
        <v>8854510199</v>
      </c>
      <c r="D491" s="2">
        <v>45633</v>
      </c>
      <c r="E491" s="4">
        <v>316</v>
      </c>
      <c r="F491" s="1">
        <v>99222</v>
      </c>
      <c r="G491" s="1" t="s">
        <v>326</v>
      </c>
      <c r="H491" s="4">
        <v>222</v>
      </c>
      <c r="I491" s="4">
        <v>215</v>
      </c>
      <c r="J491" s="1" t="s">
        <v>32</v>
      </c>
      <c r="K491" s="1" t="s">
        <v>33</v>
      </c>
      <c r="L491" s="1" t="s">
        <v>65</v>
      </c>
      <c r="M491" s="1" t="s">
        <v>35</v>
      </c>
      <c r="N491" s="1" t="s">
        <v>22</v>
      </c>
      <c r="O491" s="1" t="s">
        <v>29</v>
      </c>
    </row>
    <row r="492" spans="1:15" x14ac:dyDescent="0.25">
      <c r="A492" s="1" t="s">
        <v>708</v>
      </c>
      <c r="B492" s="1">
        <v>1530590884</v>
      </c>
      <c r="C492" s="1">
        <v>2960642947</v>
      </c>
      <c r="D492" s="2" t="s">
        <v>198</v>
      </c>
      <c r="E492" s="4">
        <v>400</v>
      </c>
      <c r="F492" s="1">
        <v>99221</v>
      </c>
      <c r="G492" s="1" t="s">
        <v>328</v>
      </c>
      <c r="H492" s="4">
        <v>323</v>
      </c>
      <c r="I492" s="4">
        <v>296</v>
      </c>
      <c r="J492" s="1" t="s">
        <v>32</v>
      </c>
      <c r="K492" s="1" t="s">
        <v>33</v>
      </c>
      <c r="L492" s="1" t="s">
        <v>65</v>
      </c>
      <c r="M492" s="1" t="s">
        <v>35</v>
      </c>
      <c r="N492" s="1" t="s">
        <v>29</v>
      </c>
      <c r="O492" s="1" t="s">
        <v>29</v>
      </c>
    </row>
    <row r="493" spans="1:15" x14ac:dyDescent="0.25">
      <c r="A493" s="1" t="s">
        <v>709</v>
      </c>
      <c r="B493" s="1">
        <v>2613598620</v>
      </c>
      <c r="C493" s="1">
        <v>9958249801</v>
      </c>
      <c r="D493" s="2">
        <v>45605</v>
      </c>
      <c r="E493" s="4">
        <v>410</v>
      </c>
      <c r="F493" s="1">
        <v>99238</v>
      </c>
      <c r="G493" s="1" t="s">
        <v>321</v>
      </c>
      <c r="H493" s="4">
        <v>273</v>
      </c>
      <c r="I493" s="4">
        <v>257</v>
      </c>
      <c r="J493" s="1" t="s">
        <v>32</v>
      </c>
      <c r="K493" s="1" t="s">
        <v>29</v>
      </c>
      <c r="L493" s="1" t="s">
        <v>62</v>
      </c>
      <c r="M493" s="1" t="s">
        <v>20</v>
      </c>
      <c r="N493" s="1" t="s">
        <v>28</v>
      </c>
      <c r="O493" s="1" t="s">
        <v>18</v>
      </c>
    </row>
    <row r="494" spans="1:15" x14ac:dyDescent="0.25">
      <c r="A494" s="1" t="s">
        <v>710</v>
      </c>
      <c r="B494" s="1">
        <v>947196032</v>
      </c>
      <c r="C494" s="1">
        <v>8415354127</v>
      </c>
      <c r="D494" s="2">
        <v>45449</v>
      </c>
      <c r="E494" s="4">
        <v>432</v>
      </c>
      <c r="F494" s="1">
        <v>99233</v>
      </c>
      <c r="G494" s="1" t="s">
        <v>105</v>
      </c>
      <c r="H494" s="4">
        <v>359</v>
      </c>
      <c r="I494" s="4">
        <v>306</v>
      </c>
      <c r="J494" s="1" t="s">
        <v>17</v>
      </c>
      <c r="K494" s="1" t="s">
        <v>18</v>
      </c>
      <c r="L494" s="1" t="s">
        <v>65</v>
      </c>
      <c r="M494" s="1" t="s">
        <v>20</v>
      </c>
      <c r="N494" s="1" t="s">
        <v>49</v>
      </c>
      <c r="O494" s="1" t="s">
        <v>29</v>
      </c>
    </row>
    <row r="495" spans="1:15" x14ac:dyDescent="0.25">
      <c r="A495" s="1" t="s">
        <v>711</v>
      </c>
      <c r="B495" s="1">
        <v>7010381732</v>
      </c>
      <c r="C495" s="1">
        <v>7056840684</v>
      </c>
      <c r="D495" s="2">
        <v>45542</v>
      </c>
      <c r="E495" s="4">
        <v>350</v>
      </c>
      <c r="F495" s="1">
        <v>99222</v>
      </c>
      <c r="G495" s="1" t="s">
        <v>359</v>
      </c>
      <c r="H495" s="4">
        <v>249</v>
      </c>
      <c r="I495" s="4">
        <v>230</v>
      </c>
      <c r="J495" s="1" t="s">
        <v>53</v>
      </c>
      <c r="K495" s="1" t="s">
        <v>18</v>
      </c>
      <c r="L495" s="1" t="s">
        <v>45</v>
      </c>
      <c r="M495" s="1" t="s">
        <v>20</v>
      </c>
      <c r="N495" s="1" t="s">
        <v>29</v>
      </c>
      <c r="O495" s="1" t="s">
        <v>18</v>
      </c>
    </row>
    <row r="496" spans="1:15" x14ac:dyDescent="0.25">
      <c r="A496" s="1" t="s">
        <v>712</v>
      </c>
      <c r="B496" s="1">
        <v>2617040165</v>
      </c>
      <c r="C496" s="1">
        <v>2731206082</v>
      </c>
      <c r="D496" s="2" t="s">
        <v>576</v>
      </c>
      <c r="E496" s="4">
        <v>266</v>
      </c>
      <c r="F496" s="1">
        <v>99231</v>
      </c>
      <c r="G496" s="1" t="s">
        <v>293</v>
      </c>
      <c r="H496" s="4">
        <v>210</v>
      </c>
      <c r="I496" s="4">
        <v>198</v>
      </c>
      <c r="J496" s="1" t="s">
        <v>17</v>
      </c>
      <c r="K496" s="1" t="s">
        <v>18</v>
      </c>
      <c r="L496" s="1" t="s">
        <v>27</v>
      </c>
      <c r="M496" s="1" t="s">
        <v>20</v>
      </c>
      <c r="N496" s="1" t="s">
        <v>28</v>
      </c>
      <c r="O496" s="1" t="s">
        <v>22</v>
      </c>
    </row>
    <row r="497" spans="1:15" x14ac:dyDescent="0.25">
      <c r="A497" s="1" t="s">
        <v>713</v>
      </c>
      <c r="B497" s="1">
        <v>2835574600</v>
      </c>
      <c r="C497" s="1">
        <v>2674961375</v>
      </c>
      <c r="D497" s="2" t="s">
        <v>225</v>
      </c>
      <c r="E497" s="4">
        <v>286</v>
      </c>
      <c r="F497" s="1">
        <v>99213</v>
      </c>
      <c r="G497" s="1" t="s">
        <v>231</v>
      </c>
      <c r="H497" s="4">
        <v>195</v>
      </c>
      <c r="I497" s="4">
        <v>159</v>
      </c>
      <c r="J497" s="1" t="s">
        <v>17</v>
      </c>
      <c r="K497" s="1" t="s">
        <v>33</v>
      </c>
      <c r="L497" s="1" t="s">
        <v>45</v>
      </c>
      <c r="M497" s="1" t="s">
        <v>20</v>
      </c>
      <c r="N497" s="1" t="s">
        <v>43</v>
      </c>
      <c r="O497" s="1" t="s">
        <v>22</v>
      </c>
    </row>
    <row r="498" spans="1:15" x14ac:dyDescent="0.25">
      <c r="A498" s="1" t="s">
        <v>714</v>
      </c>
      <c r="B498" s="1">
        <v>2802257045</v>
      </c>
      <c r="C498" s="1">
        <v>4481400194</v>
      </c>
      <c r="D498" s="2">
        <v>45387</v>
      </c>
      <c r="E498" s="4">
        <v>131</v>
      </c>
      <c r="F498" s="1">
        <v>99221</v>
      </c>
      <c r="G498" s="1" t="s">
        <v>97</v>
      </c>
      <c r="H498" s="4">
        <v>96</v>
      </c>
      <c r="I498" s="4">
        <v>80</v>
      </c>
      <c r="J498" s="1" t="s">
        <v>26</v>
      </c>
      <c r="K498" s="1" t="s">
        <v>18</v>
      </c>
      <c r="L498" s="1" t="s">
        <v>117</v>
      </c>
      <c r="M498" s="1" t="s">
        <v>35</v>
      </c>
      <c r="N498" s="1" t="s">
        <v>22</v>
      </c>
      <c r="O498" s="1" t="s">
        <v>18</v>
      </c>
    </row>
    <row r="499" spans="1:15" x14ac:dyDescent="0.25">
      <c r="A499" s="1" t="s">
        <v>715</v>
      </c>
      <c r="B499" s="1">
        <v>4100457593</v>
      </c>
      <c r="C499" s="1">
        <v>2187680072</v>
      </c>
      <c r="D499" s="2" t="s">
        <v>280</v>
      </c>
      <c r="E499" s="4">
        <v>101</v>
      </c>
      <c r="F499" s="1">
        <v>99214</v>
      </c>
      <c r="G499" s="1" t="s">
        <v>177</v>
      </c>
      <c r="H499" s="4">
        <v>64</v>
      </c>
      <c r="I499" s="4">
        <v>57</v>
      </c>
      <c r="J499" s="1" t="s">
        <v>32</v>
      </c>
      <c r="K499" s="1" t="s">
        <v>33</v>
      </c>
      <c r="L499" s="1" t="s">
        <v>45</v>
      </c>
      <c r="M499" s="1" t="s">
        <v>35</v>
      </c>
      <c r="N499" s="1" t="s">
        <v>43</v>
      </c>
      <c r="O499" s="1" t="s">
        <v>29</v>
      </c>
    </row>
    <row r="500" spans="1:15" x14ac:dyDescent="0.25">
      <c r="A500" s="1" t="s">
        <v>716</v>
      </c>
      <c r="B500" s="1">
        <v>9828261974</v>
      </c>
      <c r="C500" s="1">
        <v>1101477666</v>
      </c>
      <c r="D500" s="2" t="s">
        <v>24</v>
      </c>
      <c r="E500" s="4">
        <v>449</v>
      </c>
      <c r="F500" s="1">
        <v>99231</v>
      </c>
      <c r="G500" s="1" t="s">
        <v>88</v>
      </c>
      <c r="H500" s="4">
        <v>289</v>
      </c>
      <c r="I500" s="4">
        <v>235</v>
      </c>
      <c r="J500" s="1" t="s">
        <v>53</v>
      </c>
      <c r="K500" s="1" t="s">
        <v>18</v>
      </c>
      <c r="L500" s="1" t="s">
        <v>62</v>
      </c>
      <c r="M500" s="1" t="s">
        <v>35</v>
      </c>
      <c r="N500" s="1" t="s">
        <v>49</v>
      </c>
      <c r="O500" s="1" t="s">
        <v>29</v>
      </c>
    </row>
    <row r="501" spans="1:15" x14ac:dyDescent="0.25">
      <c r="A501" s="1" t="s">
        <v>717</v>
      </c>
      <c r="B501" s="1">
        <v>6926559300</v>
      </c>
      <c r="C501" s="1">
        <v>5944859899</v>
      </c>
      <c r="D501" s="2">
        <v>45540</v>
      </c>
      <c r="E501" s="4">
        <v>492</v>
      </c>
      <c r="F501" s="1">
        <v>99221</v>
      </c>
      <c r="G501" s="1" t="s">
        <v>31</v>
      </c>
      <c r="H501" s="4">
        <v>424</v>
      </c>
      <c r="I501" s="4">
        <v>419</v>
      </c>
      <c r="J501" s="1" t="s">
        <v>53</v>
      </c>
      <c r="K501" s="1" t="s">
        <v>18</v>
      </c>
      <c r="L501" s="1" t="s">
        <v>19</v>
      </c>
      <c r="M501" s="1" t="s">
        <v>35</v>
      </c>
      <c r="N501" s="1" t="s">
        <v>49</v>
      </c>
      <c r="O501" s="1" t="s">
        <v>22</v>
      </c>
    </row>
    <row r="502" spans="1:15" x14ac:dyDescent="0.25">
      <c r="A502" s="1" t="s">
        <v>718</v>
      </c>
      <c r="B502" s="1">
        <v>8318086127</v>
      </c>
      <c r="C502" s="1">
        <v>5501402679</v>
      </c>
      <c r="D502" s="2" t="s">
        <v>276</v>
      </c>
      <c r="E502" s="4">
        <v>275</v>
      </c>
      <c r="F502" s="1">
        <v>99223</v>
      </c>
      <c r="G502" s="1" t="s">
        <v>85</v>
      </c>
      <c r="H502" s="4">
        <v>233</v>
      </c>
      <c r="I502" s="4">
        <v>227</v>
      </c>
      <c r="J502" s="1" t="s">
        <v>26</v>
      </c>
      <c r="K502" s="1" t="s">
        <v>33</v>
      </c>
      <c r="L502" s="1" t="s">
        <v>65</v>
      </c>
      <c r="M502" s="1" t="s">
        <v>20</v>
      </c>
      <c r="N502" s="1" t="s">
        <v>21</v>
      </c>
      <c r="O502" s="1" t="s">
        <v>18</v>
      </c>
    </row>
    <row r="503" spans="1:15" x14ac:dyDescent="0.25">
      <c r="A503" s="1" t="s">
        <v>719</v>
      </c>
      <c r="B503" s="1">
        <v>3629070060</v>
      </c>
      <c r="C503" s="1">
        <v>3036731483</v>
      </c>
      <c r="D503" s="2">
        <v>45570</v>
      </c>
      <c r="E503" s="4">
        <v>330</v>
      </c>
      <c r="F503" s="1">
        <v>99233</v>
      </c>
      <c r="G503" s="1" t="s">
        <v>642</v>
      </c>
      <c r="H503" s="4">
        <v>245</v>
      </c>
      <c r="I503" s="4">
        <v>242</v>
      </c>
      <c r="J503" s="1" t="s">
        <v>32</v>
      </c>
      <c r="K503" s="1" t="s">
        <v>33</v>
      </c>
      <c r="L503" s="1" t="s">
        <v>45</v>
      </c>
      <c r="M503" s="1" t="s">
        <v>20</v>
      </c>
      <c r="N503" s="1" t="s">
        <v>29</v>
      </c>
      <c r="O503" s="1" t="s">
        <v>22</v>
      </c>
    </row>
    <row r="504" spans="1:15" x14ac:dyDescent="0.25">
      <c r="A504" s="1" t="s">
        <v>720</v>
      </c>
      <c r="B504" s="1">
        <v>5966584161</v>
      </c>
      <c r="C504" s="1">
        <v>6832999180</v>
      </c>
      <c r="D504" s="2">
        <v>45574</v>
      </c>
      <c r="E504" s="4">
        <v>117</v>
      </c>
      <c r="F504" s="1">
        <v>99238</v>
      </c>
      <c r="G504" s="1" t="s">
        <v>524</v>
      </c>
      <c r="H504" s="4">
        <v>87</v>
      </c>
      <c r="I504" s="4">
        <v>76</v>
      </c>
      <c r="J504" s="1" t="s">
        <v>53</v>
      </c>
      <c r="K504" s="1" t="s">
        <v>33</v>
      </c>
      <c r="L504" s="1" t="s">
        <v>34</v>
      </c>
      <c r="M504" s="1" t="s">
        <v>35</v>
      </c>
      <c r="N504" s="1" t="s">
        <v>28</v>
      </c>
      <c r="O504" s="1" t="s">
        <v>18</v>
      </c>
    </row>
    <row r="505" spans="1:15" x14ac:dyDescent="0.25">
      <c r="A505" s="1" t="s">
        <v>721</v>
      </c>
      <c r="B505" s="1">
        <v>5528482343</v>
      </c>
      <c r="C505" s="1">
        <v>4559607867</v>
      </c>
      <c r="D505" s="2" t="s">
        <v>84</v>
      </c>
      <c r="E505" s="4">
        <v>196</v>
      </c>
      <c r="F505" s="1">
        <v>99231</v>
      </c>
      <c r="G505" s="1" t="s">
        <v>88</v>
      </c>
      <c r="H505" s="4">
        <v>158</v>
      </c>
      <c r="I505" s="4">
        <v>149</v>
      </c>
      <c r="J505" s="1" t="s">
        <v>26</v>
      </c>
      <c r="K505" s="1" t="s">
        <v>29</v>
      </c>
      <c r="L505" s="1" t="s">
        <v>45</v>
      </c>
      <c r="M505" s="1" t="s">
        <v>20</v>
      </c>
      <c r="N505" s="1" t="s">
        <v>43</v>
      </c>
      <c r="O505" s="1" t="s">
        <v>18</v>
      </c>
    </row>
    <row r="506" spans="1:15" x14ac:dyDescent="0.25">
      <c r="A506" s="1" t="s">
        <v>722</v>
      </c>
      <c r="B506" s="1">
        <v>6931363034</v>
      </c>
      <c r="C506" s="1">
        <v>8547658278</v>
      </c>
      <c r="D506" s="2">
        <v>45356</v>
      </c>
      <c r="E506" s="4">
        <v>307</v>
      </c>
      <c r="F506" s="1">
        <v>99232</v>
      </c>
      <c r="G506" s="1" t="s">
        <v>64</v>
      </c>
      <c r="H506" s="4">
        <v>215</v>
      </c>
      <c r="I506" s="4">
        <v>178</v>
      </c>
      <c r="J506" s="1" t="s">
        <v>53</v>
      </c>
      <c r="K506" s="1" t="s">
        <v>33</v>
      </c>
      <c r="L506" s="1" t="s">
        <v>34</v>
      </c>
      <c r="M506" s="1" t="s">
        <v>35</v>
      </c>
      <c r="N506" s="1" t="s">
        <v>29</v>
      </c>
      <c r="O506" s="1" t="s">
        <v>18</v>
      </c>
    </row>
    <row r="507" spans="1:15" x14ac:dyDescent="0.25">
      <c r="A507" s="1" t="s">
        <v>723</v>
      </c>
      <c r="B507" s="1">
        <v>8956284610</v>
      </c>
      <c r="C507" s="1">
        <v>2307628223</v>
      </c>
      <c r="D507" s="2" t="s">
        <v>552</v>
      </c>
      <c r="E507" s="4">
        <v>166</v>
      </c>
      <c r="F507" s="1">
        <v>99215</v>
      </c>
      <c r="G507" s="1" t="s">
        <v>125</v>
      </c>
      <c r="H507" s="4">
        <v>118</v>
      </c>
      <c r="I507" s="4">
        <v>101</v>
      </c>
      <c r="J507" s="1" t="s">
        <v>17</v>
      </c>
      <c r="K507" s="1" t="s">
        <v>33</v>
      </c>
      <c r="L507" s="1" t="s">
        <v>65</v>
      </c>
      <c r="M507" s="1" t="s">
        <v>35</v>
      </c>
      <c r="N507" s="1" t="s">
        <v>22</v>
      </c>
      <c r="O507" s="1" t="s">
        <v>18</v>
      </c>
    </row>
    <row r="508" spans="1:15" x14ac:dyDescent="0.25">
      <c r="A508" s="1" t="s">
        <v>724</v>
      </c>
      <c r="B508" s="1">
        <v>8522090959</v>
      </c>
      <c r="C508" s="1">
        <v>7315199086</v>
      </c>
      <c r="D508" s="2" t="s">
        <v>96</v>
      </c>
      <c r="E508" s="4">
        <v>496</v>
      </c>
      <c r="F508" s="1">
        <v>99231</v>
      </c>
      <c r="G508" s="1" t="s">
        <v>348</v>
      </c>
      <c r="H508" s="4">
        <v>332</v>
      </c>
      <c r="I508" s="4">
        <v>320</v>
      </c>
      <c r="J508" s="1" t="s">
        <v>53</v>
      </c>
      <c r="K508" s="1" t="s">
        <v>18</v>
      </c>
      <c r="L508" s="1" t="s">
        <v>27</v>
      </c>
      <c r="M508" s="1" t="s">
        <v>35</v>
      </c>
      <c r="N508" s="1" t="s">
        <v>49</v>
      </c>
      <c r="O508" s="1" t="s">
        <v>18</v>
      </c>
    </row>
    <row r="509" spans="1:15" x14ac:dyDescent="0.25">
      <c r="A509" s="1" t="s">
        <v>725</v>
      </c>
      <c r="B509" s="1">
        <v>2240357183</v>
      </c>
      <c r="C509" s="1">
        <v>2957962640</v>
      </c>
      <c r="D509" s="2">
        <v>45540</v>
      </c>
      <c r="E509" s="4">
        <v>232</v>
      </c>
      <c r="F509" s="1">
        <v>99231</v>
      </c>
      <c r="G509" s="1" t="s">
        <v>146</v>
      </c>
      <c r="H509" s="4">
        <v>152</v>
      </c>
      <c r="I509" s="4">
        <v>136</v>
      </c>
      <c r="J509" s="1" t="s">
        <v>53</v>
      </c>
      <c r="K509" s="1" t="s">
        <v>18</v>
      </c>
      <c r="L509" s="1" t="s">
        <v>19</v>
      </c>
      <c r="M509" s="1" t="s">
        <v>20</v>
      </c>
      <c r="N509" s="1" t="s">
        <v>29</v>
      </c>
      <c r="O509" s="1" t="s">
        <v>22</v>
      </c>
    </row>
    <row r="510" spans="1:15" x14ac:dyDescent="0.25">
      <c r="A510" s="1" t="s">
        <v>726</v>
      </c>
      <c r="B510" s="1">
        <v>738777314</v>
      </c>
      <c r="C510" s="1">
        <v>76371852</v>
      </c>
      <c r="D510" s="2">
        <v>45298</v>
      </c>
      <c r="E510" s="4">
        <v>307</v>
      </c>
      <c r="F510" s="1">
        <v>99222</v>
      </c>
      <c r="G510" s="1" t="s">
        <v>289</v>
      </c>
      <c r="H510" s="4">
        <v>207</v>
      </c>
      <c r="I510" s="4">
        <v>184</v>
      </c>
      <c r="J510" s="1" t="s">
        <v>32</v>
      </c>
      <c r="K510" s="1" t="s">
        <v>29</v>
      </c>
      <c r="L510" s="1" t="s">
        <v>19</v>
      </c>
      <c r="M510" s="1" t="s">
        <v>20</v>
      </c>
      <c r="N510" s="1" t="s">
        <v>21</v>
      </c>
      <c r="O510" s="1" t="s">
        <v>18</v>
      </c>
    </row>
    <row r="511" spans="1:15" x14ac:dyDescent="0.25">
      <c r="A511" s="1" t="s">
        <v>727</v>
      </c>
      <c r="B511" s="1">
        <v>1311702037</v>
      </c>
      <c r="C511" s="1">
        <v>1928688949</v>
      </c>
      <c r="D511" s="2">
        <v>45482</v>
      </c>
      <c r="E511" s="4">
        <v>151</v>
      </c>
      <c r="F511" s="1">
        <v>99233</v>
      </c>
      <c r="G511" s="1" t="s">
        <v>177</v>
      </c>
      <c r="H511" s="4">
        <v>128</v>
      </c>
      <c r="I511" s="4">
        <v>110</v>
      </c>
      <c r="J511" s="1" t="s">
        <v>53</v>
      </c>
      <c r="K511" s="1" t="s">
        <v>33</v>
      </c>
      <c r="L511" s="1" t="s">
        <v>62</v>
      </c>
      <c r="M511" s="1" t="s">
        <v>35</v>
      </c>
      <c r="N511" s="1" t="s">
        <v>22</v>
      </c>
      <c r="O511" s="1" t="s">
        <v>22</v>
      </c>
    </row>
    <row r="512" spans="1:15" x14ac:dyDescent="0.25">
      <c r="A512" s="1" t="s">
        <v>728</v>
      </c>
      <c r="B512" s="1">
        <v>3632149990</v>
      </c>
      <c r="C512" s="1">
        <v>5627607005</v>
      </c>
      <c r="D512" s="2" t="s">
        <v>402</v>
      </c>
      <c r="E512" s="4">
        <v>377</v>
      </c>
      <c r="F512" s="1">
        <v>99231</v>
      </c>
      <c r="G512" s="1" t="s">
        <v>240</v>
      </c>
      <c r="H512" s="4">
        <v>295</v>
      </c>
      <c r="I512" s="4">
        <v>251</v>
      </c>
      <c r="J512" s="1" t="s">
        <v>53</v>
      </c>
      <c r="K512" s="1" t="s">
        <v>18</v>
      </c>
      <c r="L512" s="1" t="s">
        <v>19</v>
      </c>
      <c r="M512" s="1" t="s">
        <v>35</v>
      </c>
      <c r="N512" s="1" t="s">
        <v>29</v>
      </c>
      <c r="O512" s="1" t="s">
        <v>18</v>
      </c>
    </row>
    <row r="513" spans="1:15" x14ac:dyDescent="0.25">
      <c r="A513" s="1" t="s">
        <v>729</v>
      </c>
      <c r="B513" s="1">
        <v>8263278830</v>
      </c>
      <c r="C513" s="1">
        <v>4845947065</v>
      </c>
      <c r="D513" s="2">
        <v>45449</v>
      </c>
      <c r="E513" s="4">
        <v>195</v>
      </c>
      <c r="F513" s="1">
        <v>99213</v>
      </c>
      <c r="G513" s="1" t="s">
        <v>164</v>
      </c>
      <c r="H513" s="4">
        <v>129</v>
      </c>
      <c r="I513" s="4">
        <v>114</v>
      </c>
      <c r="J513" s="1" t="s">
        <v>17</v>
      </c>
      <c r="K513" s="1" t="s">
        <v>29</v>
      </c>
      <c r="L513" s="1" t="s">
        <v>39</v>
      </c>
      <c r="M513" s="1" t="s">
        <v>20</v>
      </c>
      <c r="N513" s="1" t="s">
        <v>49</v>
      </c>
      <c r="O513" s="1" t="s">
        <v>22</v>
      </c>
    </row>
    <row r="514" spans="1:15" x14ac:dyDescent="0.25">
      <c r="A514" s="1" t="s">
        <v>730</v>
      </c>
      <c r="B514" s="1">
        <v>2310865330</v>
      </c>
      <c r="C514" s="1">
        <v>8394713204</v>
      </c>
      <c r="D514" s="2">
        <v>45480</v>
      </c>
      <c r="E514" s="4">
        <v>445</v>
      </c>
      <c r="F514" s="1">
        <v>99231</v>
      </c>
      <c r="G514" s="1" t="s">
        <v>136</v>
      </c>
      <c r="H514" s="4">
        <v>341</v>
      </c>
      <c r="I514" s="4">
        <v>283</v>
      </c>
      <c r="J514" s="1" t="s">
        <v>53</v>
      </c>
      <c r="K514" s="1" t="s">
        <v>29</v>
      </c>
      <c r="L514" s="1" t="s">
        <v>62</v>
      </c>
      <c r="M514" s="1" t="s">
        <v>20</v>
      </c>
      <c r="N514" s="1" t="s">
        <v>22</v>
      </c>
      <c r="O514" s="1" t="s">
        <v>18</v>
      </c>
    </row>
    <row r="515" spans="1:15" x14ac:dyDescent="0.25">
      <c r="A515" s="1" t="s">
        <v>731</v>
      </c>
      <c r="B515" s="1">
        <v>2289749987</v>
      </c>
      <c r="C515" s="1">
        <v>2399273177</v>
      </c>
      <c r="D515" s="2" t="s">
        <v>198</v>
      </c>
      <c r="E515" s="4">
        <v>283</v>
      </c>
      <c r="F515" s="1">
        <v>99233</v>
      </c>
      <c r="G515" s="1" t="s">
        <v>256</v>
      </c>
      <c r="H515" s="4">
        <v>222</v>
      </c>
      <c r="I515" s="4">
        <v>219</v>
      </c>
      <c r="J515" s="1" t="s">
        <v>53</v>
      </c>
      <c r="K515" s="1" t="s">
        <v>29</v>
      </c>
      <c r="L515" s="1" t="s">
        <v>45</v>
      </c>
      <c r="M515" s="1" t="s">
        <v>20</v>
      </c>
      <c r="N515" s="1" t="s">
        <v>22</v>
      </c>
      <c r="O515" s="1" t="s">
        <v>29</v>
      </c>
    </row>
    <row r="516" spans="1:15" x14ac:dyDescent="0.25">
      <c r="A516" s="1" t="s">
        <v>732</v>
      </c>
      <c r="B516" s="1">
        <v>5200827930</v>
      </c>
      <c r="C516" s="1">
        <v>4587251076</v>
      </c>
      <c r="D516" s="2" t="s">
        <v>371</v>
      </c>
      <c r="E516" s="4">
        <v>259</v>
      </c>
      <c r="F516" s="1">
        <v>99233</v>
      </c>
      <c r="G516" s="1" t="s">
        <v>185</v>
      </c>
      <c r="H516" s="4">
        <v>197</v>
      </c>
      <c r="I516" s="4">
        <v>180</v>
      </c>
      <c r="J516" s="1" t="s">
        <v>32</v>
      </c>
      <c r="K516" s="1" t="s">
        <v>29</v>
      </c>
      <c r="L516" s="1" t="s">
        <v>19</v>
      </c>
      <c r="M516" s="1" t="s">
        <v>20</v>
      </c>
      <c r="N516" s="1" t="s">
        <v>28</v>
      </c>
      <c r="O516" s="1" t="s">
        <v>29</v>
      </c>
    </row>
    <row r="517" spans="1:15" x14ac:dyDescent="0.25">
      <c r="A517" s="1" t="s">
        <v>733</v>
      </c>
      <c r="B517" s="1">
        <v>1074184298</v>
      </c>
      <c r="C517" s="1">
        <v>2007529701</v>
      </c>
      <c r="D517" s="2">
        <v>45572</v>
      </c>
      <c r="E517" s="4">
        <v>100</v>
      </c>
      <c r="F517" s="1">
        <v>99223</v>
      </c>
      <c r="G517" s="1" t="s">
        <v>140</v>
      </c>
      <c r="H517" s="4">
        <v>67</v>
      </c>
      <c r="I517" s="4">
        <v>65</v>
      </c>
      <c r="J517" s="1" t="s">
        <v>17</v>
      </c>
      <c r="K517" s="1" t="s">
        <v>33</v>
      </c>
      <c r="L517" s="1" t="s">
        <v>39</v>
      </c>
      <c r="M517" s="1" t="s">
        <v>35</v>
      </c>
      <c r="N517" s="1" t="s">
        <v>29</v>
      </c>
      <c r="O517" s="1" t="s">
        <v>29</v>
      </c>
    </row>
    <row r="518" spans="1:15" x14ac:dyDescent="0.25">
      <c r="A518" s="1" t="s">
        <v>734</v>
      </c>
      <c r="B518" s="1">
        <v>1380625484</v>
      </c>
      <c r="C518" s="1">
        <v>1029254695</v>
      </c>
      <c r="D518" s="2">
        <v>45388</v>
      </c>
      <c r="E518" s="4">
        <v>254</v>
      </c>
      <c r="F518" s="1">
        <v>99213</v>
      </c>
      <c r="G518" s="1" t="s">
        <v>162</v>
      </c>
      <c r="H518" s="4">
        <v>197</v>
      </c>
      <c r="I518" s="4">
        <v>167</v>
      </c>
      <c r="J518" s="1" t="s">
        <v>32</v>
      </c>
      <c r="K518" s="1" t="s">
        <v>18</v>
      </c>
      <c r="L518" s="1" t="s">
        <v>34</v>
      </c>
      <c r="M518" s="1" t="s">
        <v>20</v>
      </c>
      <c r="N518" s="1" t="s">
        <v>21</v>
      </c>
      <c r="O518" s="1" t="s">
        <v>18</v>
      </c>
    </row>
    <row r="519" spans="1:15" x14ac:dyDescent="0.25">
      <c r="A519" s="1" t="s">
        <v>735</v>
      </c>
      <c r="B519" s="1">
        <v>6956102357</v>
      </c>
      <c r="C519" s="1">
        <v>2565531730</v>
      </c>
      <c r="D519" s="2" t="s">
        <v>145</v>
      </c>
      <c r="E519" s="4">
        <v>356</v>
      </c>
      <c r="F519" s="1">
        <v>99215</v>
      </c>
      <c r="G519" s="1" t="s">
        <v>116</v>
      </c>
      <c r="H519" s="4">
        <v>299</v>
      </c>
      <c r="I519" s="4">
        <v>272</v>
      </c>
      <c r="J519" s="1" t="s">
        <v>32</v>
      </c>
      <c r="K519" s="1" t="s">
        <v>18</v>
      </c>
      <c r="L519" s="1" t="s">
        <v>117</v>
      </c>
      <c r="M519" s="1" t="s">
        <v>20</v>
      </c>
      <c r="N519" s="1" t="s">
        <v>43</v>
      </c>
      <c r="O519" s="1" t="s">
        <v>18</v>
      </c>
    </row>
    <row r="520" spans="1:15" x14ac:dyDescent="0.25">
      <c r="A520" s="1" t="s">
        <v>736</v>
      </c>
      <c r="B520" s="1">
        <v>7043034800</v>
      </c>
      <c r="C520" s="1">
        <v>7471264489</v>
      </c>
      <c r="D520" s="2" t="s">
        <v>282</v>
      </c>
      <c r="E520" s="4">
        <v>360</v>
      </c>
      <c r="F520" s="1">
        <v>99222</v>
      </c>
      <c r="G520" s="1" t="s">
        <v>268</v>
      </c>
      <c r="H520" s="4">
        <v>309</v>
      </c>
      <c r="I520" s="4">
        <v>279</v>
      </c>
      <c r="J520" s="1" t="s">
        <v>26</v>
      </c>
      <c r="K520" s="1" t="s">
        <v>18</v>
      </c>
      <c r="L520" s="1" t="s">
        <v>39</v>
      </c>
      <c r="M520" s="1" t="s">
        <v>20</v>
      </c>
      <c r="N520" s="1" t="s">
        <v>43</v>
      </c>
      <c r="O520" s="1" t="s">
        <v>29</v>
      </c>
    </row>
    <row r="521" spans="1:15" x14ac:dyDescent="0.25">
      <c r="A521" s="1" t="s">
        <v>737</v>
      </c>
      <c r="B521" s="1">
        <v>722965698</v>
      </c>
      <c r="C521" s="1">
        <v>2141889695</v>
      </c>
      <c r="D521" s="2" t="s">
        <v>171</v>
      </c>
      <c r="E521" s="4">
        <v>417</v>
      </c>
      <c r="F521" s="1">
        <v>99231</v>
      </c>
      <c r="G521" s="1" t="s">
        <v>116</v>
      </c>
      <c r="H521" s="4">
        <v>265</v>
      </c>
      <c r="I521" s="4">
        <v>264</v>
      </c>
      <c r="J521" s="1" t="s">
        <v>32</v>
      </c>
      <c r="K521" s="1" t="s">
        <v>18</v>
      </c>
      <c r="L521" s="1" t="s">
        <v>19</v>
      </c>
      <c r="M521" s="1" t="s">
        <v>35</v>
      </c>
      <c r="N521" s="1" t="s">
        <v>43</v>
      </c>
      <c r="O521" s="1" t="s">
        <v>18</v>
      </c>
    </row>
    <row r="522" spans="1:15" x14ac:dyDescent="0.25">
      <c r="A522" s="1" t="s">
        <v>738</v>
      </c>
      <c r="B522" s="1">
        <v>6127741973</v>
      </c>
      <c r="C522" s="1">
        <v>7749908811</v>
      </c>
      <c r="D522" s="2" t="s">
        <v>456</v>
      </c>
      <c r="E522" s="4">
        <v>273</v>
      </c>
      <c r="F522" s="1">
        <v>99215</v>
      </c>
      <c r="G522" s="1" t="s">
        <v>348</v>
      </c>
      <c r="H522" s="4">
        <v>164</v>
      </c>
      <c r="I522" s="4">
        <v>158</v>
      </c>
      <c r="J522" s="1" t="s">
        <v>53</v>
      </c>
      <c r="K522" s="1" t="s">
        <v>18</v>
      </c>
      <c r="L522" s="1" t="s">
        <v>19</v>
      </c>
      <c r="M522" s="1" t="s">
        <v>20</v>
      </c>
      <c r="N522" s="1" t="s">
        <v>21</v>
      </c>
      <c r="O522" s="1" t="s">
        <v>22</v>
      </c>
    </row>
    <row r="523" spans="1:15" x14ac:dyDescent="0.25">
      <c r="A523" s="1" t="s">
        <v>739</v>
      </c>
      <c r="B523" s="1">
        <v>3306287193</v>
      </c>
      <c r="C523" s="1">
        <v>978804224</v>
      </c>
      <c r="D523" s="2" t="s">
        <v>245</v>
      </c>
      <c r="E523" s="4">
        <v>275</v>
      </c>
      <c r="F523" s="1">
        <v>99238</v>
      </c>
      <c r="G523" s="1" t="s">
        <v>247</v>
      </c>
      <c r="H523" s="4">
        <v>201</v>
      </c>
      <c r="I523" s="4">
        <v>174</v>
      </c>
      <c r="J523" s="1" t="s">
        <v>17</v>
      </c>
      <c r="K523" s="1" t="s">
        <v>29</v>
      </c>
      <c r="L523" s="1" t="s">
        <v>117</v>
      </c>
      <c r="M523" s="1" t="s">
        <v>35</v>
      </c>
      <c r="N523" s="1" t="s">
        <v>49</v>
      </c>
      <c r="O523" s="1" t="s">
        <v>29</v>
      </c>
    </row>
    <row r="524" spans="1:15" x14ac:dyDescent="0.25">
      <c r="A524" s="1" t="s">
        <v>740</v>
      </c>
      <c r="B524" s="1">
        <v>1340620656</v>
      </c>
      <c r="C524" s="1">
        <v>728294651</v>
      </c>
      <c r="D524" s="2" t="s">
        <v>104</v>
      </c>
      <c r="E524" s="4">
        <v>241</v>
      </c>
      <c r="F524" s="1">
        <v>99231</v>
      </c>
      <c r="G524" s="1" t="s">
        <v>240</v>
      </c>
      <c r="H524" s="4">
        <v>184</v>
      </c>
      <c r="I524" s="4">
        <v>149</v>
      </c>
      <c r="J524" s="1" t="s">
        <v>26</v>
      </c>
      <c r="K524" s="1" t="s">
        <v>33</v>
      </c>
      <c r="L524" s="1" t="s">
        <v>39</v>
      </c>
      <c r="M524" s="1" t="s">
        <v>20</v>
      </c>
      <c r="N524" s="1" t="s">
        <v>21</v>
      </c>
      <c r="O524" s="1" t="s">
        <v>29</v>
      </c>
    </row>
    <row r="525" spans="1:15" x14ac:dyDescent="0.25">
      <c r="A525" s="1" t="s">
        <v>741</v>
      </c>
      <c r="B525" s="1">
        <v>8283813605</v>
      </c>
      <c r="C525" s="1">
        <v>7718410955</v>
      </c>
      <c r="D525" s="2" t="s">
        <v>447</v>
      </c>
      <c r="E525" s="4">
        <v>103</v>
      </c>
      <c r="F525" s="1">
        <v>99221</v>
      </c>
      <c r="G525" s="1" t="s">
        <v>16</v>
      </c>
      <c r="H525" s="4">
        <v>73</v>
      </c>
      <c r="I525" s="4">
        <v>66</v>
      </c>
      <c r="J525" s="1" t="s">
        <v>26</v>
      </c>
      <c r="K525" s="1" t="s">
        <v>29</v>
      </c>
      <c r="L525" s="1" t="s">
        <v>19</v>
      </c>
      <c r="M525" s="1" t="s">
        <v>20</v>
      </c>
      <c r="N525" s="1" t="s">
        <v>22</v>
      </c>
      <c r="O525" s="1" t="s">
        <v>29</v>
      </c>
    </row>
    <row r="526" spans="1:15" x14ac:dyDescent="0.25">
      <c r="A526" s="1" t="s">
        <v>742</v>
      </c>
      <c r="B526" s="1">
        <v>4730614932</v>
      </c>
      <c r="C526" s="1">
        <v>3292649561</v>
      </c>
      <c r="D526" s="2">
        <v>45390</v>
      </c>
      <c r="E526" s="4">
        <v>155</v>
      </c>
      <c r="F526" s="1">
        <v>99222</v>
      </c>
      <c r="G526" s="1" t="s">
        <v>356</v>
      </c>
      <c r="H526" s="4">
        <v>136</v>
      </c>
      <c r="I526" s="4">
        <v>130</v>
      </c>
      <c r="J526" s="1" t="s">
        <v>26</v>
      </c>
      <c r="K526" s="1" t="s">
        <v>29</v>
      </c>
      <c r="L526" s="1" t="s">
        <v>62</v>
      </c>
      <c r="M526" s="1" t="s">
        <v>35</v>
      </c>
      <c r="N526" s="1" t="s">
        <v>43</v>
      </c>
      <c r="O526" s="1" t="s">
        <v>29</v>
      </c>
    </row>
    <row r="527" spans="1:15" x14ac:dyDescent="0.25">
      <c r="A527" s="1" t="s">
        <v>743</v>
      </c>
      <c r="B527" s="1">
        <v>7449106585</v>
      </c>
      <c r="C527" s="1">
        <v>835861604</v>
      </c>
      <c r="D527" s="2" t="s">
        <v>552</v>
      </c>
      <c r="E527" s="4">
        <v>246</v>
      </c>
      <c r="F527" s="1">
        <v>99232</v>
      </c>
      <c r="G527" s="1" t="s">
        <v>385</v>
      </c>
      <c r="H527" s="4">
        <v>211</v>
      </c>
      <c r="I527" s="4">
        <v>171</v>
      </c>
      <c r="J527" s="1" t="s">
        <v>32</v>
      </c>
      <c r="K527" s="1" t="s">
        <v>18</v>
      </c>
      <c r="L527" s="1" t="s">
        <v>117</v>
      </c>
      <c r="M527" s="1" t="s">
        <v>35</v>
      </c>
      <c r="N527" s="1" t="s">
        <v>29</v>
      </c>
      <c r="O527" s="1" t="s">
        <v>29</v>
      </c>
    </row>
    <row r="528" spans="1:15" x14ac:dyDescent="0.25">
      <c r="A528" s="1" t="s">
        <v>744</v>
      </c>
      <c r="B528" s="1">
        <v>6060567002</v>
      </c>
      <c r="C528" s="1">
        <v>4180307806</v>
      </c>
      <c r="D528" s="2" t="s">
        <v>131</v>
      </c>
      <c r="E528" s="4">
        <v>158</v>
      </c>
      <c r="F528" s="1">
        <v>99221</v>
      </c>
      <c r="G528" s="1" t="s">
        <v>92</v>
      </c>
      <c r="H528" s="4">
        <v>109</v>
      </c>
      <c r="I528" s="4">
        <v>105</v>
      </c>
      <c r="J528" s="1" t="s">
        <v>26</v>
      </c>
      <c r="K528" s="1" t="s">
        <v>33</v>
      </c>
      <c r="L528" s="1" t="s">
        <v>62</v>
      </c>
      <c r="M528" s="1" t="s">
        <v>35</v>
      </c>
      <c r="N528" s="1" t="s">
        <v>43</v>
      </c>
      <c r="O528" s="1" t="s">
        <v>29</v>
      </c>
    </row>
    <row r="529" spans="1:15" x14ac:dyDescent="0.25">
      <c r="A529" s="1" t="s">
        <v>745</v>
      </c>
      <c r="B529" s="1">
        <v>4434252398</v>
      </c>
      <c r="C529" s="1">
        <v>2601209246</v>
      </c>
      <c r="D529" s="2">
        <v>45300</v>
      </c>
      <c r="E529" s="4">
        <v>132</v>
      </c>
      <c r="F529" s="1">
        <v>99232</v>
      </c>
      <c r="G529" s="1" t="s">
        <v>240</v>
      </c>
      <c r="H529" s="4">
        <v>86</v>
      </c>
      <c r="I529" s="4">
        <v>81</v>
      </c>
      <c r="J529" s="1" t="s">
        <v>26</v>
      </c>
      <c r="K529" s="1" t="s">
        <v>29</v>
      </c>
      <c r="L529" s="1" t="s">
        <v>39</v>
      </c>
      <c r="M529" s="1" t="s">
        <v>35</v>
      </c>
      <c r="N529" s="1" t="s">
        <v>21</v>
      </c>
      <c r="O529" s="1" t="s">
        <v>22</v>
      </c>
    </row>
    <row r="530" spans="1:15" x14ac:dyDescent="0.25">
      <c r="A530" s="1" t="s">
        <v>746</v>
      </c>
      <c r="B530" s="1">
        <v>8436192763</v>
      </c>
      <c r="C530" s="1">
        <v>5742962214</v>
      </c>
      <c r="D530" s="2">
        <v>45602</v>
      </c>
      <c r="E530" s="4">
        <v>316</v>
      </c>
      <c r="F530" s="1">
        <v>99233</v>
      </c>
      <c r="G530" s="1" t="s">
        <v>155</v>
      </c>
      <c r="H530" s="4">
        <v>226</v>
      </c>
      <c r="I530" s="4">
        <v>185</v>
      </c>
      <c r="J530" s="1" t="s">
        <v>26</v>
      </c>
      <c r="K530" s="1" t="s">
        <v>18</v>
      </c>
      <c r="L530" s="1" t="s">
        <v>62</v>
      </c>
      <c r="M530" s="1" t="s">
        <v>20</v>
      </c>
      <c r="N530" s="1" t="s">
        <v>29</v>
      </c>
      <c r="O530" s="1" t="s">
        <v>29</v>
      </c>
    </row>
    <row r="531" spans="1:15" x14ac:dyDescent="0.25">
      <c r="A531" s="1" t="s">
        <v>747</v>
      </c>
      <c r="B531" s="1">
        <v>4855644681</v>
      </c>
      <c r="C531" s="1">
        <v>568405850</v>
      </c>
      <c r="D531" s="2" t="s">
        <v>255</v>
      </c>
      <c r="E531" s="4">
        <v>187</v>
      </c>
      <c r="F531" s="1">
        <v>99215</v>
      </c>
      <c r="G531" s="1" t="s">
        <v>116</v>
      </c>
      <c r="H531" s="4">
        <v>156</v>
      </c>
      <c r="I531" s="4">
        <v>147</v>
      </c>
      <c r="J531" s="1" t="s">
        <v>32</v>
      </c>
      <c r="K531" s="1" t="s">
        <v>18</v>
      </c>
      <c r="L531" s="1" t="s">
        <v>45</v>
      </c>
      <c r="M531" s="1" t="s">
        <v>35</v>
      </c>
      <c r="N531" s="1" t="s">
        <v>21</v>
      </c>
      <c r="O531" s="1" t="s">
        <v>18</v>
      </c>
    </row>
    <row r="532" spans="1:15" x14ac:dyDescent="0.25">
      <c r="A532" s="1" t="s">
        <v>748</v>
      </c>
      <c r="B532" s="1">
        <v>5364682</v>
      </c>
      <c r="C532" s="1">
        <v>3622585661</v>
      </c>
      <c r="D532" s="2" t="s">
        <v>466</v>
      </c>
      <c r="E532" s="4">
        <v>384</v>
      </c>
      <c r="F532" s="1">
        <v>99231</v>
      </c>
      <c r="G532" s="1" t="s">
        <v>321</v>
      </c>
      <c r="H532" s="4">
        <v>254</v>
      </c>
      <c r="I532" s="4">
        <v>233</v>
      </c>
      <c r="J532" s="1" t="s">
        <v>17</v>
      </c>
      <c r="K532" s="1" t="s">
        <v>33</v>
      </c>
      <c r="L532" s="1" t="s">
        <v>19</v>
      </c>
      <c r="M532" s="1" t="s">
        <v>35</v>
      </c>
      <c r="N532" s="1" t="s">
        <v>22</v>
      </c>
      <c r="O532" s="1" t="s">
        <v>22</v>
      </c>
    </row>
    <row r="533" spans="1:15" x14ac:dyDescent="0.25">
      <c r="A533" s="1" t="s">
        <v>749</v>
      </c>
      <c r="B533" s="1">
        <v>7946970203</v>
      </c>
      <c r="C533" s="1">
        <v>4710767010</v>
      </c>
      <c r="D533" s="2" t="s">
        <v>211</v>
      </c>
      <c r="E533" s="4">
        <v>366</v>
      </c>
      <c r="F533" s="1">
        <v>99233</v>
      </c>
      <c r="G533" s="1" t="s">
        <v>240</v>
      </c>
      <c r="H533" s="4">
        <v>311</v>
      </c>
      <c r="I533" s="4">
        <v>299</v>
      </c>
      <c r="J533" s="1" t="s">
        <v>17</v>
      </c>
      <c r="K533" s="1" t="s">
        <v>18</v>
      </c>
      <c r="L533" s="1" t="s">
        <v>27</v>
      </c>
      <c r="M533" s="1" t="s">
        <v>20</v>
      </c>
      <c r="N533" s="1" t="s">
        <v>22</v>
      </c>
      <c r="O533" s="1" t="s">
        <v>22</v>
      </c>
    </row>
    <row r="534" spans="1:15" x14ac:dyDescent="0.25">
      <c r="A534" s="1" t="s">
        <v>750</v>
      </c>
      <c r="B534" s="1">
        <v>3460872464</v>
      </c>
      <c r="C534" s="1">
        <v>7633222282</v>
      </c>
      <c r="D534" s="2" t="s">
        <v>110</v>
      </c>
      <c r="E534" s="4">
        <v>231</v>
      </c>
      <c r="F534" s="1">
        <v>99221</v>
      </c>
      <c r="G534" s="1" t="s">
        <v>122</v>
      </c>
      <c r="H534" s="4">
        <v>167</v>
      </c>
      <c r="I534" s="4">
        <v>135</v>
      </c>
      <c r="J534" s="1" t="s">
        <v>32</v>
      </c>
      <c r="K534" s="1" t="s">
        <v>18</v>
      </c>
      <c r="L534" s="1" t="s">
        <v>34</v>
      </c>
      <c r="M534" s="1" t="s">
        <v>35</v>
      </c>
      <c r="N534" s="1" t="s">
        <v>43</v>
      </c>
      <c r="O534" s="1" t="s">
        <v>22</v>
      </c>
    </row>
    <row r="535" spans="1:15" x14ac:dyDescent="0.25">
      <c r="A535" s="1" t="s">
        <v>751</v>
      </c>
      <c r="B535" s="1">
        <v>5764893122</v>
      </c>
      <c r="C535" s="1">
        <v>1763635349</v>
      </c>
      <c r="D535" s="2">
        <v>45331</v>
      </c>
      <c r="E535" s="4">
        <v>135</v>
      </c>
      <c r="F535" s="1">
        <v>99215</v>
      </c>
      <c r="G535" s="1" t="s">
        <v>116</v>
      </c>
      <c r="H535" s="4">
        <v>87</v>
      </c>
      <c r="I535" s="4">
        <v>72</v>
      </c>
      <c r="J535" s="1" t="s">
        <v>32</v>
      </c>
      <c r="K535" s="1" t="s">
        <v>33</v>
      </c>
      <c r="L535" s="1" t="s">
        <v>45</v>
      </c>
      <c r="M535" s="1" t="s">
        <v>20</v>
      </c>
      <c r="N535" s="1" t="s">
        <v>43</v>
      </c>
      <c r="O535" s="1" t="s">
        <v>22</v>
      </c>
    </row>
    <row r="536" spans="1:15" x14ac:dyDescent="0.25">
      <c r="A536" s="1" t="s">
        <v>752</v>
      </c>
      <c r="B536" s="1">
        <v>1225510711</v>
      </c>
      <c r="C536" s="1">
        <v>6126655376</v>
      </c>
      <c r="D536" s="2" t="s">
        <v>112</v>
      </c>
      <c r="E536" s="4">
        <v>299</v>
      </c>
      <c r="F536" s="1">
        <v>99215</v>
      </c>
      <c r="G536" s="1" t="s">
        <v>82</v>
      </c>
      <c r="H536" s="4">
        <v>222</v>
      </c>
      <c r="I536" s="4">
        <v>190</v>
      </c>
      <c r="J536" s="1" t="s">
        <v>17</v>
      </c>
      <c r="K536" s="1" t="s">
        <v>18</v>
      </c>
      <c r="L536" s="1" t="s">
        <v>39</v>
      </c>
      <c r="M536" s="1" t="s">
        <v>35</v>
      </c>
      <c r="N536" s="1" t="s">
        <v>21</v>
      </c>
      <c r="O536" s="1" t="s">
        <v>29</v>
      </c>
    </row>
    <row r="537" spans="1:15" x14ac:dyDescent="0.25">
      <c r="A537" s="1" t="s">
        <v>753</v>
      </c>
      <c r="B537" s="1">
        <v>6079651870</v>
      </c>
      <c r="C537" s="1">
        <v>5818045824</v>
      </c>
      <c r="D537" s="2">
        <v>45544</v>
      </c>
      <c r="E537" s="4">
        <v>316</v>
      </c>
      <c r="F537" s="1">
        <v>99233</v>
      </c>
      <c r="G537" s="1" t="s">
        <v>61</v>
      </c>
      <c r="H537" s="4">
        <v>278</v>
      </c>
      <c r="I537" s="4">
        <v>228</v>
      </c>
      <c r="J537" s="1" t="s">
        <v>26</v>
      </c>
      <c r="K537" s="1" t="s">
        <v>18</v>
      </c>
      <c r="L537" s="1" t="s">
        <v>27</v>
      </c>
      <c r="M537" s="1" t="s">
        <v>35</v>
      </c>
      <c r="N537" s="1" t="s">
        <v>22</v>
      </c>
      <c r="O537" s="1" t="s">
        <v>18</v>
      </c>
    </row>
    <row r="538" spans="1:15" x14ac:dyDescent="0.25">
      <c r="A538" s="1" t="s">
        <v>754</v>
      </c>
      <c r="B538" s="1">
        <v>7052724936</v>
      </c>
      <c r="C538" s="1">
        <v>6914702859</v>
      </c>
      <c r="D538" s="2">
        <v>45573</v>
      </c>
      <c r="E538" s="4">
        <v>147</v>
      </c>
      <c r="F538" s="1">
        <v>99231</v>
      </c>
      <c r="G538" s="1" t="s">
        <v>330</v>
      </c>
      <c r="H538" s="4">
        <v>90</v>
      </c>
      <c r="I538" s="4">
        <v>73</v>
      </c>
      <c r="J538" s="1" t="s">
        <v>17</v>
      </c>
      <c r="K538" s="1" t="s">
        <v>29</v>
      </c>
      <c r="L538" s="1" t="s">
        <v>19</v>
      </c>
      <c r="M538" s="1" t="s">
        <v>20</v>
      </c>
      <c r="N538" s="1" t="s">
        <v>49</v>
      </c>
      <c r="O538" s="1" t="s">
        <v>22</v>
      </c>
    </row>
    <row r="539" spans="1:15" x14ac:dyDescent="0.25">
      <c r="A539" s="1" t="s">
        <v>755</v>
      </c>
      <c r="B539" s="1">
        <v>5697674548</v>
      </c>
      <c r="C539" s="1">
        <v>2407426934</v>
      </c>
      <c r="D539" s="2" t="s">
        <v>101</v>
      </c>
      <c r="E539" s="4">
        <v>149</v>
      </c>
      <c r="F539" s="1">
        <v>99233</v>
      </c>
      <c r="G539" s="1" t="s">
        <v>385</v>
      </c>
      <c r="H539" s="4">
        <v>117</v>
      </c>
      <c r="I539" s="4">
        <v>106</v>
      </c>
      <c r="J539" s="1" t="s">
        <v>32</v>
      </c>
      <c r="K539" s="1" t="s">
        <v>33</v>
      </c>
      <c r="L539" s="1" t="s">
        <v>34</v>
      </c>
      <c r="M539" s="1" t="s">
        <v>35</v>
      </c>
      <c r="N539" s="1" t="s">
        <v>49</v>
      </c>
      <c r="O539" s="1" t="s">
        <v>29</v>
      </c>
    </row>
    <row r="540" spans="1:15" x14ac:dyDescent="0.25">
      <c r="A540" s="1" t="s">
        <v>756</v>
      </c>
      <c r="B540" s="1">
        <v>2001375545</v>
      </c>
      <c r="C540" s="1">
        <v>3151701172</v>
      </c>
      <c r="D540" s="2">
        <v>45544</v>
      </c>
      <c r="E540" s="4">
        <v>249</v>
      </c>
      <c r="F540" s="1">
        <v>99214</v>
      </c>
      <c r="G540" s="1" t="s">
        <v>108</v>
      </c>
      <c r="H540" s="4">
        <v>209</v>
      </c>
      <c r="I540" s="4">
        <v>177</v>
      </c>
      <c r="J540" s="1" t="s">
        <v>53</v>
      </c>
      <c r="K540" s="1" t="s">
        <v>18</v>
      </c>
      <c r="L540" s="1" t="s">
        <v>117</v>
      </c>
      <c r="M540" s="1" t="s">
        <v>20</v>
      </c>
      <c r="N540" s="1" t="s">
        <v>28</v>
      </c>
      <c r="O540" s="1" t="s">
        <v>22</v>
      </c>
    </row>
    <row r="541" spans="1:15" x14ac:dyDescent="0.25">
      <c r="A541" s="1" t="s">
        <v>757</v>
      </c>
      <c r="B541" s="1">
        <v>3090183086</v>
      </c>
      <c r="C541" s="1">
        <v>5350029457</v>
      </c>
      <c r="D541" s="2" t="s">
        <v>389</v>
      </c>
      <c r="E541" s="4">
        <v>442</v>
      </c>
      <c r="F541" s="1">
        <v>99223</v>
      </c>
      <c r="G541" s="1" t="s">
        <v>256</v>
      </c>
      <c r="H541" s="4">
        <v>336</v>
      </c>
      <c r="I541" s="4">
        <v>279</v>
      </c>
      <c r="J541" s="1" t="s">
        <v>26</v>
      </c>
      <c r="K541" s="1" t="s">
        <v>29</v>
      </c>
      <c r="L541" s="1" t="s">
        <v>117</v>
      </c>
      <c r="M541" s="1" t="s">
        <v>35</v>
      </c>
      <c r="N541" s="1" t="s">
        <v>21</v>
      </c>
      <c r="O541" s="1" t="s">
        <v>29</v>
      </c>
    </row>
    <row r="542" spans="1:15" x14ac:dyDescent="0.25">
      <c r="A542" s="1" t="s">
        <v>758</v>
      </c>
      <c r="B542" s="1">
        <v>4924886013</v>
      </c>
      <c r="C542" s="1">
        <v>8094897891</v>
      </c>
      <c r="D542" s="2" t="s">
        <v>362</v>
      </c>
      <c r="E542" s="4">
        <v>294</v>
      </c>
      <c r="F542" s="1">
        <v>99238</v>
      </c>
      <c r="G542" s="1" t="s">
        <v>153</v>
      </c>
      <c r="H542" s="4">
        <v>253</v>
      </c>
      <c r="I542" s="4">
        <v>223</v>
      </c>
      <c r="J542" s="1" t="s">
        <v>17</v>
      </c>
      <c r="K542" s="1" t="s">
        <v>33</v>
      </c>
      <c r="L542" s="1" t="s">
        <v>62</v>
      </c>
      <c r="M542" s="1" t="s">
        <v>35</v>
      </c>
      <c r="N542" s="1" t="s">
        <v>49</v>
      </c>
      <c r="O542" s="1" t="s">
        <v>18</v>
      </c>
    </row>
    <row r="543" spans="1:15" x14ac:dyDescent="0.25">
      <c r="A543" s="1" t="s">
        <v>759</v>
      </c>
      <c r="B543" s="1">
        <v>782054899</v>
      </c>
      <c r="C543" s="1">
        <v>2478322950</v>
      </c>
      <c r="D543" s="2">
        <v>45327</v>
      </c>
      <c r="E543" s="4">
        <v>408</v>
      </c>
      <c r="F543" s="1">
        <v>99214</v>
      </c>
      <c r="G543" s="1" t="s">
        <v>52</v>
      </c>
      <c r="H543" s="4">
        <v>261</v>
      </c>
      <c r="I543" s="4">
        <v>260</v>
      </c>
      <c r="J543" s="1" t="s">
        <v>32</v>
      </c>
      <c r="K543" s="1" t="s">
        <v>18</v>
      </c>
      <c r="L543" s="1" t="s">
        <v>39</v>
      </c>
      <c r="M543" s="1" t="s">
        <v>20</v>
      </c>
      <c r="N543" s="1" t="s">
        <v>22</v>
      </c>
      <c r="O543" s="1" t="s">
        <v>18</v>
      </c>
    </row>
    <row r="544" spans="1:15" x14ac:dyDescent="0.25">
      <c r="A544" s="1" t="s">
        <v>760</v>
      </c>
      <c r="B544" s="1">
        <v>8840408187</v>
      </c>
      <c r="C544" s="1">
        <v>3157655621</v>
      </c>
      <c r="D544" s="2" t="s">
        <v>145</v>
      </c>
      <c r="E544" s="4">
        <v>386</v>
      </c>
      <c r="F544" s="1">
        <v>99238</v>
      </c>
      <c r="G544" s="1" t="s">
        <v>321</v>
      </c>
      <c r="H544" s="4">
        <v>328</v>
      </c>
      <c r="I544" s="4">
        <v>323</v>
      </c>
      <c r="J544" s="1" t="s">
        <v>53</v>
      </c>
      <c r="K544" s="1" t="s">
        <v>33</v>
      </c>
      <c r="L544" s="1" t="s">
        <v>34</v>
      </c>
      <c r="M544" s="1" t="s">
        <v>20</v>
      </c>
      <c r="N544" s="1" t="s">
        <v>28</v>
      </c>
      <c r="O544" s="1" t="s">
        <v>29</v>
      </c>
    </row>
    <row r="545" spans="1:15" x14ac:dyDescent="0.25">
      <c r="A545" s="1" t="s">
        <v>761</v>
      </c>
      <c r="B545" s="1">
        <v>9046284381</v>
      </c>
      <c r="C545" s="1">
        <v>534484178</v>
      </c>
      <c r="D545" s="2" t="s">
        <v>213</v>
      </c>
      <c r="E545" s="4">
        <v>163</v>
      </c>
      <c r="F545" s="1">
        <v>99221</v>
      </c>
      <c r="G545" s="1" t="s">
        <v>216</v>
      </c>
      <c r="H545" s="4">
        <v>125</v>
      </c>
      <c r="I545" s="4">
        <v>113</v>
      </c>
      <c r="J545" s="1" t="s">
        <v>26</v>
      </c>
      <c r="K545" s="1" t="s">
        <v>29</v>
      </c>
      <c r="L545" s="1" t="s">
        <v>39</v>
      </c>
      <c r="M545" s="1" t="s">
        <v>20</v>
      </c>
      <c r="N545" s="1" t="s">
        <v>22</v>
      </c>
      <c r="O545" s="1" t="s">
        <v>29</v>
      </c>
    </row>
    <row r="546" spans="1:15" x14ac:dyDescent="0.25">
      <c r="A546" s="1" t="s">
        <v>762</v>
      </c>
      <c r="B546" s="1">
        <v>2776651760</v>
      </c>
      <c r="C546" s="1">
        <v>9025513192</v>
      </c>
      <c r="D546" s="2">
        <v>45388</v>
      </c>
      <c r="E546" s="4">
        <v>186</v>
      </c>
      <c r="F546" s="1">
        <v>99213</v>
      </c>
      <c r="G546" s="1" t="s">
        <v>247</v>
      </c>
      <c r="H546" s="4">
        <v>146</v>
      </c>
      <c r="I546" s="4">
        <v>131</v>
      </c>
      <c r="J546" s="1" t="s">
        <v>26</v>
      </c>
      <c r="K546" s="1" t="s">
        <v>33</v>
      </c>
      <c r="L546" s="1" t="s">
        <v>45</v>
      </c>
      <c r="M546" s="1" t="s">
        <v>20</v>
      </c>
      <c r="N546" s="1" t="s">
        <v>22</v>
      </c>
      <c r="O546" s="1" t="s">
        <v>29</v>
      </c>
    </row>
    <row r="547" spans="1:15" x14ac:dyDescent="0.25">
      <c r="A547" s="1" t="s">
        <v>763</v>
      </c>
      <c r="B547" s="1">
        <v>4572940200</v>
      </c>
      <c r="C547" s="1">
        <v>2901780424</v>
      </c>
      <c r="D547" s="2" t="s">
        <v>87</v>
      </c>
      <c r="E547" s="4">
        <v>182</v>
      </c>
      <c r="F547" s="1">
        <v>99231</v>
      </c>
      <c r="G547" s="1" t="s">
        <v>253</v>
      </c>
      <c r="H547" s="4">
        <v>137</v>
      </c>
      <c r="I547" s="4">
        <v>130</v>
      </c>
      <c r="J547" s="1" t="s">
        <v>32</v>
      </c>
      <c r="K547" s="1" t="s">
        <v>18</v>
      </c>
      <c r="L547" s="1" t="s">
        <v>65</v>
      </c>
      <c r="M547" s="1" t="s">
        <v>20</v>
      </c>
      <c r="N547" s="1" t="s">
        <v>43</v>
      </c>
      <c r="O547" s="1" t="s">
        <v>29</v>
      </c>
    </row>
    <row r="548" spans="1:15" x14ac:dyDescent="0.25">
      <c r="A548" s="1" t="s">
        <v>764</v>
      </c>
      <c r="B548" s="1">
        <v>4038921037</v>
      </c>
      <c r="C548" s="1">
        <v>7949391465</v>
      </c>
      <c r="D548" s="2" t="s">
        <v>344</v>
      </c>
      <c r="E548" s="4">
        <v>356</v>
      </c>
      <c r="F548" s="1">
        <v>99223</v>
      </c>
      <c r="G548" s="1" t="s">
        <v>418</v>
      </c>
      <c r="H548" s="4">
        <v>307</v>
      </c>
      <c r="I548" s="4">
        <v>253</v>
      </c>
      <c r="J548" s="1" t="s">
        <v>17</v>
      </c>
      <c r="K548" s="1" t="s">
        <v>18</v>
      </c>
      <c r="L548" s="1" t="s">
        <v>117</v>
      </c>
      <c r="M548" s="1" t="s">
        <v>20</v>
      </c>
      <c r="N548" s="1" t="s">
        <v>43</v>
      </c>
      <c r="O548" s="1" t="s">
        <v>22</v>
      </c>
    </row>
    <row r="549" spans="1:15" x14ac:dyDescent="0.25">
      <c r="A549" s="1" t="s">
        <v>765</v>
      </c>
      <c r="B549" s="1">
        <v>421037848</v>
      </c>
      <c r="C549" s="1">
        <v>5625571929</v>
      </c>
      <c r="D549" s="2" t="s">
        <v>41</v>
      </c>
      <c r="E549" s="4">
        <v>494</v>
      </c>
      <c r="F549" s="1">
        <v>99222</v>
      </c>
      <c r="G549" s="1" t="s">
        <v>146</v>
      </c>
      <c r="H549" s="4">
        <v>387</v>
      </c>
      <c r="I549" s="4">
        <v>365</v>
      </c>
      <c r="J549" s="1" t="s">
        <v>32</v>
      </c>
      <c r="K549" s="1" t="s">
        <v>18</v>
      </c>
      <c r="L549" s="1" t="s">
        <v>34</v>
      </c>
      <c r="M549" s="1" t="s">
        <v>35</v>
      </c>
      <c r="N549" s="1" t="s">
        <v>21</v>
      </c>
      <c r="O549" s="1" t="s">
        <v>18</v>
      </c>
    </row>
    <row r="550" spans="1:15" x14ac:dyDescent="0.25">
      <c r="A550" s="1" t="s">
        <v>766</v>
      </c>
      <c r="B550" s="1">
        <v>4328503316</v>
      </c>
      <c r="C550" s="1">
        <v>9225684830</v>
      </c>
      <c r="D550" s="2" t="s">
        <v>81</v>
      </c>
      <c r="E550" s="4">
        <v>185</v>
      </c>
      <c r="F550" s="1">
        <v>99214</v>
      </c>
      <c r="G550" s="1" t="s">
        <v>90</v>
      </c>
      <c r="H550" s="4">
        <v>166</v>
      </c>
      <c r="I550" s="4">
        <v>148</v>
      </c>
      <c r="J550" s="1" t="s">
        <v>17</v>
      </c>
      <c r="K550" s="1" t="s">
        <v>18</v>
      </c>
      <c r="L550" s="1" t="s">
        <v>62</v>
      </c>
      <c r="M550" s="1" t="s">
        <v>20</v>
      </c>
      <c r="N550" s="1" t="s">
        <v>21</v>
      </c>
      <c r="O550" s="1" t="s">
        <v>22</v>
      </c>
    </row>
    <row r="551" spans="1:15" x14ac:dyDescent="0.25">
      <c r="A551" s="1" t="s">
        <v>767</v>
      </c>
      <c r="B551" s="1">
        <v>7456221047</v>
      </c>
      <c r="C551" s="1">
        <v>7979694445</v>
      </c>
      <c r="D551" s="2" t="s">
        <v>47</v>
      </c>
      <c r="E551" s="4">
        <v>369</v>
      </c>
      <c r="F551" s="1">
        <v>99238</v>
      </c>
      <c r="G551" s="1" t="s">
        <v>385</v>
      </c>
      <c r="H551" s="4">
        <v>275</v>
      </c>
      <c r="I551" s="4">
        <v>243</v>
      </c>
      <c r="J551" s="1" t="s">
        <v>26</v>
      </c>
      <c r="K551" s="1" t="s">
        <v>29</v>
      </c>
      <c r="L551" s="1" t="s">
        <v>39</v>
      </c>
      <c r="M551" s="1" t="s">
        <v>20</v>
      </c>
      <c r="N551" s="1" t="s">
        <v>22</v>
      </c>
      <c r="O551" s="1" t="s">
        <v>18</v>
      </c>
    </row>
    <row r="552" spans="1:15" x14ac:dyDescent="0.25">
      <c r="A552" s="1" t="s">
        <v>768</v>
      </c>
      <c r="B552" s="1">
        <v>414230492</v>
      </c>
      <c r="C552" s="1">
        <v>7719542133</v>
      </c>
      <c r="D552" s="2" t="s">
        <v>371</v>
      </c>
      <c r="E552" s="4">
        <v>322</v>
      </c>
      <c r="F552" s="1">
        <v>99233</v>
      </c>
      <c r="G552" s="1" t="s">
        <v>125</v>
      </c>
      <c r="H552" s="4">
        <v>226</v>
      </c>
      <c r="I552" s="4">
        <v>209</v>
      </c>
      <c r="J552" s="1" t="s">
        <v>17</v>
      </c>
      <c r="K552" s="1" t="s">
        <v>33</v>
      </c>
      <c r="L552" s="1" t="s">
        <v>34</v>
      </c>
      <c r="M552" s="1" t="s">
        <v>35</v>
      </c>
      <c r="N552" s="1" t="s">
        <v>49</v>
      </c>
      <c r="O552" s="1" t="s">
        <v>22</v>
      </c>
    </row>
    <row r="553" spans="1:15" x14ac:dyDescent="0.25">
      <c r="A553" s="1" t="s">
        <v>769</v>
      </c>
      <c r="B553" s="1">
        <v>9486691259</v>
      </c>
      <c r="C553" s="1">
        <v>8213319359</v>
      </c>
      <c r="D553" s="2">
        <v>45509</v>
      </c>
      <c r="E553" s="4">
        <v>480</v>
      </c>
      <c r="F553" s="1">
        <v>99222</v>
      </c>
      <c r="G553" s="1" t="s">
        <v>92</v>
      </c>
      <c r="H553" s="4">
        <v>394</v>
      </c>
      <c r="I553" s="4">
        <v>383</v>
      </c>
      <c r="J553" s="1" t="s">
        <v>53</v>
      </c>
      <c r="K553" s="1" t="s">
        <v>33</v>
      </c>
      <c r="L553" s="1" t="s">
        <v>19</v>
      </c>
      <c r="M553" s="1" t="s">
        <v>35</v>
      </c>
      <c r="N553" s="1" t="s">
        <v>43</v>
      </c>
      <c r="O553" s="1" t="s">
        <v>29</v>
      </c>
    </row>
    <row r="554" spans="1:15" x14ac:dyDescent="0.25">
      <c r="A554" s="1" t="s">
        <v>770</v>
      </c>
      <c r="B554" s="1">
        <v>7929279518</v>
      </c>
      <c r="C554" s="1">
        <v>8327104802</v>
      </c>
      <c r="D554" s="2">
        <v>45328</v>
      </c>
      <c r="E554" s="4">
        <v>462</v>
      </c>
      <c r="F554" s="1">
        <v>99238</v>
      </c>
      <c r="G554" s="1" t="s">
        <v>74</v>
      </c>
      <c r="H554" s="4">
        <v>337</v>
      </c>
      <c r="I554" s="4">
        <v>316</v>
      </c>
      <c r="J554" s="1" t="s">
        <v>32</v>
      </c>
      <c r="K554" s="1" t="s">
        <v>33</v>
      </c>
      <c r="L554" s="1" t="s">
        <v>117</v>
      </c>
      <c r="M554" s="1" t="s">
        <v>35</v>
      </c>
      <c r="N554" s="1" t="s">
        <v>29</v>
      </c>
      <c r="O554" s="1" t="s">
        <v>29</v>
      </c>
    </row>
    <row r="555" spans="1:15" x14ac:dyDescent="0.25">
      <c r="A555" s="1" t="s">
        <v>771</v>
      </c>
      <c r="B555" s="1">
        <v>1700147911</v>
      </c>
      <c r="C555" s="1">
        <v>5561575318</v>
      </c>
      <c r="D555" s="2">
        <v>45633</v>
      </c>
      <c r="E555" s="4">
        <v>494</v>
      </c>
      <c r="F555" s="1">
        <v>99223</v>
      </c>
      <c r="G555" s="1" t="s">
        <v>61</v>
      </c>
      <c r="H555" s="4">
        <v>442</v>
      </c>
      <c r="I555" s="4">
        <v>423</v>
      </c>
      <c r="J555" s="1" t="s">
        <v>53</v>
      </c>
      <c r="K555" s="1" t="s">
        <v>33</v>
      </c>
      <c r="L555" s="1" t="s">
        <v>39</v>
      </c>
      <c r="M555" s="1" t="s">
        <v>35</v>
      </c>
      <c r="N555" s="1" t="s">
        <v>22</v>
      </c>
      <c r="O555" s="1" t="s">
        <v>22</v>
      </c>
    </row>
    <row r="556" spans="1:15" x14ac:dyDescent="0.25">
      <c r="A556" s="1" t="s">
        <v>772</v>
      </c>
      <c r="B556" s="1">
        <v>4327225945</v>
      </c>
      <c r="C556" s="1">
        <v>3127898425</v>
      </c>
      <c r="D556" s="2" t="s">
        <v>142</v>
      </c>
      <c r="E556" s="4">
        <v>207</v>
      </c>
      <c r="F556" s="1">
        <v>99232</v>
      </c>
      <c r="G556" s="1" t="s">
        <v>273</v>
      </c>
      <c r="H556" s="4">
        <v>150</v>
      </c>
      <c r="I556" s="4">
        <v>134</v>
      </c>
      <c r="J556" s="1" t="s">
        <v>17</v>
      </c>
      <c r="K556" s="1" t="s">
        <v>18</v>
      </c>
      <c r="L556" s="1" t="s">
        <v>27</v>
      </c>
      <c r="M556" s="1" t="s">
        <v>20</v>
      </c>
      <c r="N556" s="1" t="s">
        <v>28</v>
      </c>
      <c r="O556" s="1" t="s">
        <v>22</v>
      </c>
    </row>
    <row r="557" spans="1:15" x14ac:dyDescent="0.25">
      <c r="A557" s="1" t="s">
        <v>773</v>
      </c>
      <c r="B557" s="1">
        <v>6565664976</v>
      </c>
      <c r="C557" s="1">
        <v>8807900782</v>
      </c>
      <c r="D557" s="2">
        <v>45634</v>
      </c>
      <c r="E557" s="4">
        <v>433</v>
      </c>
      <c r="F557" s="1">
        <v>99233</v>
      </c>
      <c r="G557" s="1" t="s">
        <v>657</v>
      </c>
      <c r="H557" s="4">
        <v>289</v>
      </c>
      <c r="I557" s="4">
        <v>262</v>
      </c>
      <c r="J557" s="1" t="s">
        <v>17</v>
      </c>
      <c r="K557" s="1" t="s">
        <v>29</v>
      </c>
      <c r="L557" s="1" t="s">
        <v>65</v>
      </c>
      <c r="M557" s="1" t="s">
        <v>20</v>
      </c>
      <c r="N557" s="1" t="s">
        <v>49</v>
      </c>
      <c r="O557" s="1" t="s">
        <v>22</v>
      </c>
    </row>
    <row r="558" spans="1:15" x14ac:dyDescent="0.25">
      <c r="A558" s="1" t="s">
        <v>774</v>
      </c>
      <c r="B558" s="1">
        <v>4969519382</v>
      </c>
      <c r="C558" s="1">
        <v>8723613008</v>
      </c>
      <c r="D558" s="2" t="s">
        <v>171</v>
      </c>
      <c r="E558" s="4">
        <v>412</v>
      </c>
      <c r="F558" s="1">
        <v>99215</v>
      </c>
      <c r="G558" s="1" t="s">
        <v>99</v>
      </c>
      <c r="H558" s="4">
        <v>320</v>
      </c>
      <c r="I558" s="4">
        <v>258</v>
      </c>
      <c r="J558" s="1" t="s">
        <v>17</v>
      </c>
      <c r="K558" s="1" t="s">
        <v>33</v>
      </c>
      <c r="L558" s="1" t="s">
        <v>34</v>
      </c>
      <c r="M558" s="1" t="s">
        <v>20</v>
      </c>
      <c r="N558" s="1" t="s">
        <v>28</v>
      </c>
      <c r="O558" s="1" t="s">
        <v>18</v>
      </c>
    </row>
    <row r="559" spans="1:15" x14ac:dyDescent="0.25">
      <c r="A559" s="1" t="s">
        <v>775</v>
      </c>
      <c r="B559" s="1">
        <v>4846311291</v>
      </c>
      <c r="C559" s="1">
        <v>4286472793</v>
      </c>
      <c r="D559" s="2">
        <v>45390</v>
      </c>
      <c r="E559" s="4">
        <v>435</v>
      </c>
      <c r="F559" s="1">
        <v>99214</v>
      </c>
      <c r="G559" s="1" t="s">
        <v>79</v>
      </c>
      <c r="H559" s="4">
        <v>377</v>
      </c>
      <c r="I559" s="4">
        <v>376</v>
      </c>
      <c r="J559" s="1" t="s">
        <v>26</v>
      </c>
      <c r="K559" s="1" t="s">
        <v>18</v>
      </c>
      <c r="L559" s="1" t="s">
        <v>19</v>
      </c>
      <c r="M559" s="1" t="s">
        <v>35</v>
      </c>
      <c r="N559" s="1" t="s">
        <v>29</v>
      </c>
      <c r="O559" s="1" t="s">
        <v>29</v>
      </c>
    </row>
    <row r="560" spans="1:15" x14ac:dyDescent="0.25">
      <c r="A560" s="1" t="s">
        <v>776</v>
      </c>
      <c r="B560" s="1">
        <v>8015513971</v>
      </c>
      <c r="C560" s="1">
        <v>6826409995</v>
      </c>
      <c r="D560" s="2" t="s">
        <v>198</v>
      </c>
      <c r="E560" s="4">
        <v>471</v>
      </c>
      <c r="F560" s="1">
        <v>99238</v>
      </c>
      <c r="G560" s="1" t="s">
        <v>437</v>
      </c>
      <c r="H560" s="4">
        <v>312</v>
      </c>
      <c r="I560" s="4">
        <v>269</v>
      </c>
      <c r="J560" s="1" t="s">
        <v>32</v>
      </c>
      <c r="K560" s="1" t="s">
        <v>33</v>
      </c>
      <c r="L560" s="1" t="s">
        <v>39</v>
      </c>
      <c r="M560" s="1" t="s">
        <v>20</v>
      </c>
      <c r="N560" s="1" t="s">
        <v>22</v>
      </c>
      <c r="O560" s="1" t="s">
        <v>18</v>
      </c>
    </row>
    <row r="561" spans="1:15" x14ac:dyDescent="0.25">
      <c r="A561" s="1" t="s">
        <v>777</v>
      </c>
      <c r="B561" s="1">
        <v>2737167116</v>
      </c>
      <c r="C561" s="1">
        <v>115695487</v>
      </c>
      <c r="D561" s="2" t="s">
        <v>101</v>
      </c>
      <c r="E561" s="4">
        <v>197</v>
      </c>
      <c r="F561" s="1">
        <v>99214</v>
      </c>
      <c r="G561" s="1" t="s">
        <v>204</v>
      </c>
      <c r="H561" s="4">
        <v>140</v>
      </c>
      <c r="I561" s="4">
        <v>131</v>
      </c>
      <c r="J561" s="1" t="s">
        <v>53</v>
      </c>
      <c r="K561" s="1" t="s">
        <v>29</v>
      </c>
      <c r="L561" s="1" t="s">
        <v>27</v>
      </c>
      <c r="M561" s="1" t="s">
        <v>20</v>
      </c>
      <c r="N561" s="1" t="s">
        <v>28</v>
      </c>
      <c r="O561" s="1" t="s">
        <v>29</v>
      </c>
    </row>
    <row r="562" spans="1:15" x14ac:dyDescent="0.25">
      <c r="A562" s="1" t="s">
        <v>778</v>
      </c>
      <c r="B562" s="1">
        <v>900909046</v>
      </c>
      <c r="C562" s="1">
        <v>1898190273</v>
      </c>
      <c r="D562" s="2">
        <v>45451</v>
      </c>
      <c r="E562" s="4">
        <v>429</v>
      </c>
      <c r="F562" s="1">
        <v>99221</v>
      </c>
      <c r="G562" s="1" t="s">
        <v>108</v>
      </c>
      <c r="H562" s="4">
        <v>360</v>
      </c>
      <c r="I562" s="4">
        <v>311</v>
      </c>
      <c r="J562" s="1" t="s">
        <v>53</v>
      </c>
      <c r="K562" s="1" t="s">
        <v>33</v>
      </c>
      <c r="L562" s="1" t="s">
        <v>39</v>
      </c>
      <c r="M562" s="1" t="s">
        <v>20</v>
      </c>
      <c r="N562" s="1" t="s">
        <v>29</v>
      </c>
      <c r="O562" s="1" t="s">
        <v>18</v>
      </c>
    </row>
    <row r="563" spans="1:15" x14ac:dyDescent="0.25">
      <c r="A563" s="1" t="s">
        <v>779</v>
      </c>
      <c r="B563" s="1">
        <v>5054894467</v>
      </c>
      <c r="C563" s="1">
        <v>6819368866</v>
      </c>
      <c r="D563" s="2" t="s">
        <v>259</v>
      </c>
      <c r="E563" s="4">
        <v>471</v>
      </c>
      <c r="F563" s="1">
        <v>99233</v>
      </c>
      <c r="G563" s="1" t="s">
        <v>136</v>
      </c>
      <c r="H563" s="4">
        <v>341</v>
      </c>
      <c r="I563" s="4">
        <v>326</v>
      </c>
      <c r="J563" s="1" t="s">
        <v>53</v>
      </c>
      <c r="K563" s="1" t="s">
        <v>33</v>
      </c>
      <c r="L563" s="1" t="s">
        <v>27</v>
      </c>
      <c r="M563" s="1" t="s">
        <v>35</v>
      </c>
      <c r="N563" s="1" t="s">
        <v>43</v>
      </c>
      <c r="O563" s="1" t="s">
        <v>22</v>
      </c>
    </row>
    <row r="564" spans="1:15" x14ac:dyDescent="0.25">
      <c r="A564" s="1" t="s">
        <v>780</v>
      </c>
      <c r="B564" s="1">
        <v>5791690533</v>
      </c>
      <c r="C564" s="1">
        <v>7094626914</v>
      </c>
      <c r="D564" s="2" t="s">
        <v>781</v>
      </c>
      <c r="E564" s="4">
        <v>378</v>
      </c>
      <c r="F564" s="1">
        <v>99232</v>
      </c>
      <c r="G564" s="1" t="s">
        <v>59</v>
      </c>
      <c r="H564" s="4">
        <v>297</v>
      </c>
      <c r="I564" s="4">
        <v>259</v>
      </c>
      <c r="J564" s="1" t="s">
        <v>17</v>
      </c>
      <c r="K564" s="1" t="s">
        <v>33</v>
      </c>
      <c r="L564" s="1" t="s">
        <v>65</v>
      </c>
      <c r="M564" s="1" t="s">
        <v>35</v>
      </c>
      <c r="N564" s="1" t="s">
        <v>43</v>
      </c>
      <c r="O564" s="1" t="s">
        <v>29</v>
      </c>
    </row>
    <row r="565" spans="1:15" x14ac:dyDescent="0.25">
      <c r="A565" s="1" t="s">
        <v>782</v>
      </c>
      <c r="B565" s="1">
        <v>561071554</v>
      </c>
      <c r="C565" s="1">
        <v>7617204467</v>
      </c>
      <c r="D565" s="2" t="s">
        <v>557</v>
      </c>
      <c r="E565" s="4">
        <v>443</v>
      </c>
      <c r="F565" s="1">
        <v>99221</v>
      </c>
      <c r="G565" s="1" t="s">
        <v>289</v>
      </c>
      <c r="H565" s="4">
        <v>329</v>
      </c>
      <c r="I565" s="4">
        <v>290</v>
      </c>
      <c r="J565" s="1" t="s">
        <v>26</v>
      </c>
      <c r="K565" s="1" t="s">
        <v>29</v>
      </c>
      <c r="L565" s="1" t="s">
        <v>65</v>
      </c>
      <c r="M565" s="1" t="s">
        <v>35</v>
      </c>
      <c r="N565" s="1" t="s">
        <v>22</v>
      </c>
      <c r="O565" s="1" t="s">
        <v>22</v>
      </c>
    </row>
    <row r="566" spans="1:15" x14ac:dyDescent="0.25">
      <c r="A566" s="1" t="s">
        <v>783</v>
      </c>
      <c r="B566" s="1">
        <v>502081268</v>
      </c>
      <c r="C566" s="1">
        <v>6436699574</v>
      </c>
      <c r="D566" s="2" t="s">
        <v>73</v>
      </c>
      <c r="E566" s="4">
        <v>493</v>
      </c>
      <c r="F566" s="1">
        <v>99231</v>
      </c>
      <c r="G566" s="1" t="s">
        <v>97</v>
      </c>
      <c r="H566" s="4">
        <v>297</v>
      </c>
      <c r="I566" s="4">
        <v>292</v>
      </c>
      <c r="J566" s="1" t="s">
        <v>32</v>
      </c>
      <c r="K566" s="1" t="s">
        <v>18</v>
      </c>
      <c r="L566" s="1" t="s">
        <v>34</v>
      </c>
      <c r="M566" s="1" t="s">
        <v>20</v>
      </c>
      <c r="N566" s="1" t="s">
        <v>43</v>
      </c>
      <c r="O566" s="1" t="s">
        <v>18</v>
      </c>
    </row>
    <row r="567" spans="1:15" x14ac:dyDescent="0.25">
      <c r="A567" s="1" t="s">
        <v>784</v>
      </c>
      <c r="B567" s="1">
        <v>7188905991</v>
      </c>
      <c r="C567" s="1">
        <v>8386866570</v>
      </c>
      <c r="D567" s="2" t="s">
        <v>211</v>
      </c>
      <c r="E567" s="4">
        <v>266</v>
      </c>
      <c r="F567" s="1">
        <v>99233</v>
      </c>
      <c r="G567" s="1" t="s">
        <v>71</v>
      </c>
      <c r="H567" s="4">
        <v>219</v>
      </c>
      <c r="I567" s="4">
        <v>189</v>
      </c>
      <c r="J567" s="1" t="s">
        <v>17</v>
      </c>
      <c r="K567" s="1" t="s">
        <v>33</v>
      </c>
      <c r="L567" s="1" t="s">
        <v>39</v>
      </c>
      <c r="M567" s="1" t="s">
        <v>35</v>
      </c>
      <c r="N567" s="1" t="s">
        <v>49</v>
      </c>
      <c r="O567" s="1" t="s">
        <v>18</v>
      </c>
    </row>
    <row r="568" spans="1:15" x14ac:dyDescent="0.25">
      <c r="A568" s="1" t="s">
        <v>785</v>
      </c>
      <c r="B568" s="1">
        <v>8172075253</v>
      </c>
      <c r="C568" s="1">
        <v>7580524370</v>
      </c>
      <c r="D568" s="2">
        <v>45388</v>
      </c>
      <c r="E568" s="4">
        <v>368</v>
      </c>
      <c r="F568" s="1">
        <v>99221</v>
      </c>
      <c r="G568" s="1" t="s">
        <v>226</v>
      </c>
      <c r="H568" s="4">
        <v>286</v>
      </c>
      <c r="I568" s="4">
        <v>232</v>
      </c>
      <c r="J568" s="1" t="s">
        <v>26</v>
      </c>
      <c r="K568" s="1" t="s">
        <v>33</v>
      </c>
      <c r="L568" s="1" t="s">
        <v>19</v>
      </c>
      <c r="M568" s="1" t="s">
        <v>35</v>
      </c>
      <c r="N568" s="1" t="s">
        <v>43</v>
      </c>
      <c r="O568" s="1" t="s">
        <v>29</v>
      </c>
    </row>
    <row r="569" spans="1:15" x14ac:dyDescent="0.25">
      <c r="A569" s="1" t="s">
        <v>786</v>
      </c>
      <c r="B569" s="1">
        <v>9181670428</v>
      </c>
      <c r="C569" s="1">
        <v>2340812559</v>
      </c>
      <c r="D569" s="2" t="s">
        <v>47</v>
      </c>
      <c r="E569" s="4">
        <v>475</v>
      </c>
      <c r="F569" s="1">
        <v>99213</v>
      </c>
      <c r="G569" s="1" t="s">
        <v>330</v>
      </c>
      <c r="H569" s="4">
        <v>414</v>
      </c>
      <c r="I569" s="4">
        <v>407</v>
      </c>
      <c r="J569" s="1" t="s">
        <v>17</v>
      </c>
      <c r="K569" s="1" t="s">
        <v>33</v>
      </c>
      <c r="L569" s="1" t="s">
        <v>27</v>
      </c>
      <c r="M569" s="1" t="s">
        <v>20</v>
      </c>
      <c r="N569" s="1" t="s">
        <v>28</v>
      </c>
      <c r="O569" s="1" t="s">
        <v>29</v>
      </c>
    </row>
    <row r="570" spans="1:15" x14ac:dyDescent="0.25">
      <c r="A570" s="1" t="s">
        <v>787</v>
      </c>
      <c r="B570" s="1">
        <v>5982957852</v>
      </c>
      <c r="C570" s="1">
        <v>2460770089</v>
      </c>
      <c r="D570" s="2" t="s">
        <v>552</v>
      </c>
      <c r="E570" s="4">
        <v>327</v>
      </c>
      <c r="F570" s="1">
        <v>99215</v>
      </c>
      <c r="G570" s="1" t="s">
        <v>64</v>
      </c>
      <c r="H570" s="4">
        <v>249</v>
      </c>
      <c r="I570" s="4">
        <v>200</v>
      </c>
      <c r="J570" s="1" t="s">
        <v>17</v>
      </c>
      <c r="K570" s="1" t="s">
        <v>18</v>
      </c>
      <c r="L570" s="1" t="s">
        <v>27</v>
      </c>
      <c r="M570" s="1" t="s">
        <v>35</v>
      </c>
      <c r="N570" s="1" t="s">
        <v>43</v>
      </c>
      <c r="O570" s="1" t="s">
        <v>22</v>
      </c>
    </row>
    <row r="571" spans="1:15" x14ac:dyDescent="0.25">
      <c r="A571" s="1" t="s">
        <v>788</v>
      </c>
      <c r="B571" s="1">
        <v>760999615</v>
      </c>
      <c r="C571" s="1">
        <v>4235978075</v>
      </c>
      <c r="D571" s="2" t="s">
        <v>430</v>
      </c>
      <c r="E571" s="4">
        <v>444</v>
      </c>
      <c r="F571" s="1">
        <v>99231</v>
      </c>
      <c r="G571" s="1" t="s">
        <v>181</v>
      </c>
      <c r="H571" s="4">
        <v>314</v>
      </c>
      <c r="I571" s="4">
        <v>274</v>
      </c>
      <c r="J571" s="1" t="s">
        <v>17</v>
      </c>
      <c r="K571" s="1" t="s">
        <v>18</v>
      </c>
      <c r="L571" s="1" t="s">
        <v>45</v>
      </c>
      <c r="M571" s="1" t="s">
        <v>20</v>
      </c>
      <c r="N571" s="1" t="s">
        <v>43</v>
      </c>
      <c r="O571" s="1" t="s">
        <v>22</v>
      </c>
    </row>
    <row r="572" spans="1:15" x14ac:dyDescent="0.25">
      <c r="A572" s="1" t="s">
        <v>789</v>
      </c>
      <c r="B572" s="1">
        <v>5629941385</v>
      </c>
      <c r="C572" s="1">
        <v>3025164227</v>
      </c>
      <c r="D572" s="2" t="s">
        <v>316</v>
      </c>
      <c r="E572" s="4">
        <v>326</v>
      </c>
      <c r="F572" s="1">
        <v>99231</v>
      </c>
      <c r="G572" s="1" t="s">
        <v>234</v>
      </c>
      <c r="H572" s="4">
        <v>269</v>
      </c>
      <c r="I572" s="4">
        <v>240</v>
      </c>
      <c r="J572" s="1" t="s">
        <v>32</v>
      </c>
      <c r="K572" s="1" t="s">
        <v>18</v>
      </c>
      <c r="L572" s="1" t="s">
        <v>117</v>
      </c>
      <c r="M572" s="1" t="s">
        <v>35</v>
      </c>
      <c r="N572" s="1" t="s">
        <v>43</v>
      </c>
      <c r="O572" s="1" t="s">
        <v>18</v>
      </c>
    </row>
    <row r="573" spans="1:15" x14ac:dyDescent="0.25">
      <c r="A573" s="1" t="s">
        <v>790</v>
      </c>
      <c r="B573" s="1">
        <v>2995444435</v>
      </c>
      <c r="C573" s="1">
        <v>3549654697</v>
      </c>
      <c r="D573" s="2">
        <v>45358</v>
      </c>
      <c r="E573" s="4">
        <v>207</v>
      </c>
      <c r="F573" s="1">
        <v>99233</v>
      </c>
      <c r="G573" s="1" t="s">
        <v>90</v>
      </c>
      <c r="H573" s="4">
        <v>177</v>
      </c>
      <c r="I573" s="4">
        <v>169</v>
      </c>
      <c r="J573" s="1" t="s">
        <v>32</v>
      </c>
      <c r="K573" s="1" t="s">
        <v>29</v>
      </c>
      <c r="L573" s="1" t="s">
        <v>45</v>
      </c>
      <c r="M573" s="1" t="s">
        <v>20</v>
      </c>
      <c r="N573" s="1" t="s">
        <v>22</v>
      </c>
      <c r="O573" s="1" t="s">
        <v>29</v>
      </c>
    </row>
    <row r="574" spans="1:15" x14ac:dyDescent="0.25">
      <c r="A574" s="1" t="s">
        <v>791</v>
      </c>
      <c r="B574" s="1">
        <v>6278506546</v>
      </c>
      <c r="C574" s="1">
        <v>5705971438</v>
      </c>
      <c r="D574" s="2" t="s">
        <v>101</v>
      </c>
      <c r="E574" s="4">
        <v>396</v>
      </c>
      <c r="F574" s="1">
        <v>99231</v>
      </c>
      <c r="G574" s="1" t="s">
        <v>59</v>
      </c>
      <c r="H574" s="4">
        <v>315</v>
      </c>
      <c r="I574" s="4">
        <v>267</v>
      </c>
      <c r="J574" s="1" t="s">
        <v>32</v>
      </c>
      <c r="K574" s="1" t="s">
        <v>18</v>
      </c>
      <c r="L574" s="1" t="s">
        <v>39</v>
      </c>
      <c r="M574" s="1" t="s">
        <v>35</v>
      </c>
      <c r="N574" s="1" t="s">
        <v>22</v>
      </c>
      <c r="O574" s="1" t="s">
        <v>22</v>
      </c>
    </row>
    <row r="575" spans="1:15" x14ac:dyDescent="0.25">
      <c r="A575" s="1" t="s">
        <v>792</v>
      </c>
      <c r="B575" s="1">
        <v>249680647</v>
      </c>
      <c r="C575" s="1">
        <v>3489632150</v>
      </c>
      <c r="D575" s="2">
        <v>45356</v>
      </c>
      <c r="E575" s="4">
        <v>119</v>
      </c>
      <c r="F575" s="1">
        <v>99222</v>
      </c>
      <c r="G575" s="1" t="s">
        <v>676</v>
      </c>
      <c r="H575" s="4">
        <v>94</v>
      </c>
      <c r="I575" s="4">
        <v>83</v>
      </c>
      <c r="J575" s="1" t="s">
        <v>26</v>
      </c>
      <c r="K575" s="1" t="s">
        <v>18</v>
      </c>
      <c r="L575" s="1" t="s">
        <v>19</v>
      </c>
      <c r="M575" s="1" t="s">
        <v>20</v>
      </c>
      <c r="N575" s="1" t="s">
        <v>49</v>
      </c>
      <c r="O575" s="1" t="s">
        <v>29</v>
      </c>
    </row>
    <row r="576" spans="1:15" x14ac:dyDescent="0.25">
      <c r="A576" s="1" t="s">
        <v>793</v>
      </c>
      <c r="B576" s="1">
        <v>2823816539</v>
      </c>
      <c r="C576" s="1">
        <v>9126114282</v>
      </c>
      <c r="D576" s="2" t="s">
        <v>87</v>
      </c>
      <c r="E576" s="4">
        <v>482</v>
      </c>
      <c r="F576" s="1">
        <v>99214</v>
      </c>
      <c r="G576" s="1" t="s">
        <v>129</v>
      </c>
      <c r="H576" s="4">
        <v>326</v>
      </c>
      <c r="I576" s="4">
        <v>311</v>
      </c>
      <c r="J576" s="1" t="s">
        <v>53</v>
      </c>
      <c r="K576" s="1" t="s">
        <v>18</v>
      </c>
      <c r="L576" s="1" t="s">
        <v>65</v>
      </c>
      <c r="M576" s="1" t="s">
        <v>20</v>
      </c>
      <c r="N576" s="1" t="s">
        <v>43</v>
      </c>
      <c r="O576" s="1" t="s">
        <v>22</v>
      </c>
    </row>
    <row r="577" spans="1:15" x14ac:dyDescent="0.25">
      <c r="A577" s="1" t="s">
        <v>794</v>
      </c>
      <c r="B577" s="1">
        <v>8914853699</v>
      </c>
      <c r="C577" s="1">
        <v>3191106842</v>
      </c>
      <c r="D577" s="2" t="s">
        <v>291</v>
      </c>
      <c r="E577" s="4">
        <v>355</v>
      </c>
      <c r="F577" s="1">
        <v>99222</v>
      </c>
      <c r="G577" s="1" t="s">
        <v>116</v>
      </c>
      <c r="H577" s="4">
        <v>233</v>
      </c>
      <c r="I577" s="4">
        <v>217</v>
      </c>
      <c r="J577" s="1" t="s">
        <v>53</v>
      </c>
      <c r="K577" s="1" t="s">
        <v>33</v>
      </c>
      <c r="L577" s="1" t="s">
        <v>65</v>
      </c>
      <c r="M577" s="1" t="s">
        <v>35</v>
      </c>
      <c r="N577" s="1" t="s">
        <v>43</v>
      </c>
      <c r="O577" s="1" t="s">
        <v>18</v>
      </c>
    </row>
    <row r="578" spans="1:15" x14ac:dyDescent="0.25">
      <c r="A578" s="1" t="s">
        <v>795</v>
      </c>
      <c r="B578" s="1">
        <v>2925593047</v>
      </c>
      <c r="C578" s="1">
        <v>2123404033</v>
      </c>
      <c r="D578" s="2">
        <v>45513</v>
      </c>
      <c r="E578" s="4">
        <v>116</v>
      </c>
      <c r="F578" s="1">
        <v>99238</v>
      </c>
      <c r="G578" s="1" t="s">
        <v>578</v>
      </c>
      <c r="H578" s="4">
        <v>75</v>
      </c>
      <c r="I578" s="4">
        <v>71</v>
      </c>
      <c r="J578" s="1" t="s">
        <v>53</v>
      </c>
      <c r="K578" s="1" t="s">
        <v>18</v>
      </c>
      <c r="L578" s="1" t="s">
        <v>117</v>
      </c>
      <c r="M578" s="1" t="s">
        <v>35</v>
      </c>
      <c r="N578" s="1" t="s">
        <v>28</v>
      </c>
      <c r="O578" s="1" t="s">
        <v>29</v>
      </c>
    </row>
    <row r="579" spans="1:15" x14ac:dyDescent="0.25">
      <c r="A579" s="1" t="s">
        <v>796</v>
      </c>
      <c r="B579" s="1">
        <v>3289635734</v>
      </c>
      <c r="C579" s="1">
        <v>6288939661</v>
      </c>
      <c r="D579" s="2">
        <v>45604</v>
      </c>
      <c r="E579" s="4">
        <v>391</v>
      </c>
      <c r="F579" s="1">
        <v>99221</v>
      </c>
      <c r="G579" s="1" t="s">
        <v>64</v>
      </c>
      <c r="H579" s="4">
        <v>288</v>
      </c>
      <c r="I579" s="4">
        <v>262</v>
      </c>
      <c r="J579" s="1" t="s">
        <v>53</v>
      </c>
      <c r="K579" s="1" t="s">
        <v>33</v>
      </c>
      <c r="L579" s="1" t="s">
        <v>34</v>
      </c>
      <c r="M579" s="1" t="s">
        <v>20</v>
      </c>
      <c r="N579" s="1" t="s">
        <v>22</v>
      </c>
      <c r="O579" s="1" t="s">
        <v>22</v>
      </c>
    </row>
    <row r="580" spans="1:15" x14ac:dyDescent="0.25">
      <c r="A580" s="1" t="s">
        <v>797</v>
      </c>
      <c r="B580" s="1">
        <v>3325326098</v>
      </c>
      <c r="C580" s="1">
        <v>994049002</v>
      </c>
      <c r="D580" s="2" t="s">
        <v>245</v>
      </c>
      <c r="E580" s="4">
        <v>459</v>
      </c>
      <c r="F580" s="1">
        <v>99232</v>
      </c>
      <c r="G580" s="1" t="s">
        <v>140</v>
      </c>
      <c r="H580" s="4">
        <v>277</v>
      </c>
      <c r="I580" s="4">
        <v>222</v>
      </c>
      <c r="J580" s="1" t="s">
        <v>53</v>
      </c>
      <c r="K580" s="1" t="s">
        <v>33</v>
      </c>
      <c r="L580" s="1" t="s">
        <v>62</v>
      </c>
      <c r="M580" s="1" t="s">
        <v>20</v>
      </c>
      <c r="N580" s="1" t="s">
        <v>28</v>
      </c>
      <c r="O580" s="1" t="s">
        <v>18</v>
      </c>
    </row>
    <row r="581" spans="1:15" x14ac:dyDescent="0.25">
      <c r="A581" s="1" t="s">
        <v>798</v>
      </c>
      <c r="B581" s="1">
        <v>3699222175</v>
      </c>
      <c r="C581" s="1">
        <v>3356739934</v>
      </c>
      <c r="D581" s="2" t="s">
        <v>148</v>
      </c>
      <c r="E581" s="4">
        <v>452</v>
      </c>
      <c r="F581" s="1">
        <v>99223</v>
      </c>
      <c r="G581" s="1" t="s">
        <v>273</v>
      </c>
      <c r="H581" s="4">
        <v>381</v>
      </c>
      <c r="I581" s="4">
        <v>378</v>
      </c>
      <c r="J581" s="1" t="s">
        <v>17</v>
      </c>
      <c r="K581" s="1" t="s">
        <v>33</v>
      </c>
      <c r="L581" s="1" t="s">
        <v>34</v>
      </c>
      <c r="M581" s="1" t="s">
        <v>20</v>
      </c>
      <c r="N581" s="1" t="s">
        <v>22</v>
      </c>
      <c r="O581" s="1" t="s">
        <v>22</v>
      </c>
    </row>
    <row r="582" spans="1:15" x14ac:dyDescent="0.25">
      <c r="A582" s="1" t="s">
        <v>799</v>
      </c>
      <c r="B582" s="1">
        <v>8004223765</v>
      </c>
      <c r="C582" s="1">
        <v>4383992454</v>
      </c>
      <c r="D582" s="2">
        <v>45450</v>
      </c>
      <c r="E582" s="4">
        <v>470</v>
      </c>
      <c r="F582" s="1">
        <v>99213</v>
      </c>
      <c r="G582" s="1" t="s">
        <v>138</v>
      </c>
      <c r="H582" s="4">
        <v>383</v>
      </c>
      <c r="I582" s="4">
        <v>308</v>
      </c>
      <c r="J582" s="1" t="s">
        <v>53</v>
      </c>
      <c r="K582" s="1" t="s">
        <v>33</v>
      </c>
      <c r="L582" s="1" t="s">
        <v>45</v>
      </c>
      <c r="M582" s="1" t="s">
        <v>35</v>
      </c>
      <c r="N582" s="1" t="s">
        <v>49</v>
      </c>
      <c r="O582" s="1" t="s">
        <v>18</v>
      </c>
    </row>
    <row r="583" spans="1:15" x14ac:dyDescent="0.25">
      <c r="A583" s="1" t="s">
        <v>800</v>
      </c>
      <c r="B583" s="1">
        <v>7974497902</v>
      </c>
      <c r="C583" s="1">
        <v>8954065677</v>
      </c>
      <c r="D583" s="2">
        <v>45452</v>
      </c>
      <c r="E583" s="4">
        <v>123</v>
      </c>
      <c r="F583" s="1">
        <v>99231</v>
      </c>
      <c r="G583" s="1" t="s">
        <v>172</v>
      </c>
      <c r="H583" s="4">
        <v>80</v>
      </c>
      <c r="I583" s="4">
        <v>69</v>
      </c>
      <c r="J583" s="1" t="s">
        <v>53</v>
      </c>
      <c r="K583" s="1" t="s">
        <v>29</v>
      </c>
      <c r="L583" s="1" t="s">
        <v>19</v>
      </c>
      <c r="M583" s="1" t="s">
        <v>35</v>
      </c>
      <c r="N583" s="1" t="s">
        <v>43</v>
      </c>
      <c r="O583" s="1" t="s">
        <v>18</v>
      </c>
    </row>
    <row r="584" spans="1:15" x14ac:dyDescent="0.25">
      <c r="A584" s="1" t="s">
        <v>801</v>
      </c>
      <c r="B584" s="1">
        <v>7662969656</v>
      </c>
      <c r="C584" s="1">
        <v>7889892835</v>
      </c>
      <c r="D584" s="2" t="s">
        <v>151</v>
      </c>
      <c r="E584" s="4">
        <v>307</v>
      </c>
      <c r="F584" s="1">
        <v>99214</v>
      </c>
      <c r="G584" s="1" t="s">
        <v>164</v>
      </c>
      <c r="H584" s="4">
        <v>226</v>
      </c>
      <c r="I584" s="4">
        <v>215</v>
      </c>
      <c r="J584" s="1" t="s">
        <v>26</v>
      </c>
      <c r="K584" s="1" t="s">
        <v>18</v>
      </c>
      <c r="L584" s="1" t="s">
        <v>45</v>
      </c>
      <c r="M584" s="1" t="s">
        <v>20</v>
      </c>
      <c r="N584" s="1" t="s">
        <v>21</v>
      </c>
      <c r="O584" s="1" t="s">
        <v>18</v>
      </c>
    </row>
    <row r="585" spans="1:15" x14ac:dyDescent="0.25">
      <c r="A585" s="1" t="s">
        <v>802</v>
      </c>
      <c r="B585" s="1">
        <v>8612329678</v>
      </c>
      <c r="C585" s="1">
        <v>4207894962</v>
      </c>
      <c r="D585" s="2" t="s">
        <v>344</v>
      </c>
      <c r="E585" s="4">
        <v>264</v>
      </c>
      <c r="F585" s="1">
        <v>99222</v>
      </c>
      <c r="G585" s="1" t="s">
        <v>85</v>
      </c>
      <c r="H585" s="4">
        <v>215</v>
      </c>
      <c r="I585" s="4">
        <v>198</v>
      </c>
      <c r="J585" s="1" t="s">
        <v>26</v>
      </c>
      <c r="K585" s="1" t="s">
        <v>29</v>
      </c>
      <c r="L585" s="1" t="s">
        <v>117</v>
      </c>
      <c r="M585" s="1" t="s">
        <v>35</v>
      </c>
      <c r="N585" s="1" t="s">
        <v>21</v>
      </c>
      <c r="O585" s="1" t="s">
        <v>22</v>
      </c>
    </row>
    <row r="586" spans="1:15" x14ac:dyDescent="0.25">
      <c r="A586" s="1" t="s">
        <v>803</v>
      </c>
      <c r="B586" s="1">
        <v>7330837661</v>
      </c>
      <c r="C586" s="1">
        <v>9448341013</v>
      </c>
      <c r="D586" s="2">
        <v>45331</v>
      </c>
      <c r="E586" s="4">
        <v>307</v>
      </c>
      <c r="F586" s="1">
        <v>99231</v>
      </c>
      <c r="G586" s="1" t="s">
        <v>76</v>
      </c>
      <c r="H586" s="4">
        <v>208</v>
      </c>
      <c r="I586" s="4">
        <v>174</v>
      </c>
      <c r="J586" s="1" t="s">
        <v>32</v>
      </c>
      <c r="K586" s="1" t="s">
        <v>33</v>
      </c>
      <c r="L586" s="1" t="s">
        <v>39</v>
      </c>
      <c r="M586" s="1" t="s">
        <v>20</v>
      </c>
      <c r="N586" s="1" t="s">
        <v>43</v>
      </c>
      <c r="O586" s="1" t="s">
        <v>22</v>
      </c>
    </row>
    <row r="587" spans="1:15" x14ac:dyDescent="0.25">
      <c r="A587" s="1" t="s">
        <v>804</v>
      </c>
      <c r="B587" s="1">
        <v>1928620624</v>
      </c>
      <c r="C587" s="1">
        <v>7830009734</v>
      </c>
      <c r="D587" s="2" t="s">
        <v>81</v>
      </c>
      <c r="E587" s="4">
        <v>154</v>
      </c>
      <c r="F587" s="1">
        <v>99213</v>
      </c>
      <c r="G587" s="1" t="s">
        <v>676</v>
      </c>
      <c r="H587" s="4">
        <v>125</v>
      </c>
      <c r="I587" s="4">
        <v>121</v>
      </c>
      <c r="J587" s="1" t="s">
        <v>53</v>
      </c>
      <c r="K587" s="1" t="s">
        <v>29</v>
      </c>
      <c r="L587" s="1" t="s">
        <v>45</v>
      </c>
      <c r="M587" s="1" t="s">
        <v>20</v>
      </c>
      <c r="N587" s="1" t="s">
        <v>22</v>
      </c>
      <c r="O587" s="1" t="s">
        <v>22</v>
      </c>
    </row>
    <row r="588" spans="1:15" x14ac:dyDescent="0.25">
      <c r="A588" s="1" t="s">
        <v>805</v>
      </c>
      <c r="B588" s="1">
        <v>2506904960</v>
      </c>
      <c r="C588" s="1">
        <v>5007142488</v>
      </c>
      <c r="D588" s="2" t="s">
        <v>456</v>
      </c>
      <c r="E588" s="4">
        <v>400</v>
      </c>
      <c r="F588" s="1">
        <v>99214</v>
      </c>
      <c r="G588" s="1" t="s">
        <v>52</v>
      </c>
      <c r="H588" s="4">
        <v>258</v>
      </c>
      <c r="I588" s="4">
        <v>219</v>
      </c>
      <c r="J588" s="1" t="s">
        <v>53</v>
      </c>
      <c r="K588" s="1" t="s">
        <v>18</v>
      </c>
      <c r="L588" s="1" t="s">
        <v>27</v>
      </c>
      <c r="M588" s="1" t="s">
        <v>35</v>
      </c>
      <c r="N588" s="1" t="s">
        <v>49</v>
      </c>
      <c r="O588" s="1" t="s">
        <v>18</v>
      </c>
    </row>
    <row r="589" spans="1:15" x14ac:dyDescent="0.25">
      <c r="A589" s="1" t="s">
        <v>806</v>
      </c>
      <c r="B589" s="1">
        <v>7185092437</v>
      </c>
      <c r="C589" s="1">
        <v>6507627043</v>
      </c>
      <c r="D589" s="2" t="s">
        <v>486</v>
      </c>
      <c r="E589" s="4">
        <v>118</v>
      </c>
      <c r="F589" s="1">
        <v>99213</v>
      </c>
      <c r="G589" s="1" t="s">
        <v>132</v>
      </c>
      <c r="H589" s="4">
        <v>74</v>
      </c>
      <c r="I589" s="4">
        <v>61</v>
      </c>
      <c r="J589" s="1" t="s">
        <v>17</v>
      </c>
      <c r="K589" s="1" t="s">
        <v>18</v>
      </c>
      <c r="L589" s="1" t="s">
        <v>65</v>
      </c>
      <c r="M589" s="1" t="s">
        <v>20</v>
      </c>
      <c r="N589" s="1" t="s">
        <v>29</v>
      </c>
      <c r="O589" s="1" t="s">
        <v>18</v>
      </c>
    </row>
    <row r="590" spans="1:15" x14ac:dyDescent="0.25">
      <c r="A590" s="1" t="s">
        <v>807</v>
      </c>
      <c r="B590" s="1">
        <v>8791547570</v>
      </c>
      <c r="C590" s="1">
        <v>7141352718</v>
      </c>
      <c r="D590" s="2" t="s">
        <v>261</v>
      </c>
      <c r="E590" s="4">
        <v>164</v>
      </c>
      <c r="F590" s="1">
        <v>99223</v>
      </c>
      <c r="G590" s="1" t="s">
        <v>48</v>
      </c>
      <c r="H590" s="4">
        <v>144</v>
      </c>
      <c r="I590" s="4">
        <v>125</v>
      </c>
      <c r="J590" s="1" t="s">
        <v>17</v>
      </c>
      <c r="K590" s="1" t="s">
        <v>18</v>
      </c>
      <c r="L590" s="1" t="s">
        <v>39</v>
      </c>
      <c r="M590" s="1" t="s">
        <v>35</v>
      </c>
      <c r="N590" s="1" t="s">
        <v>22</v>
      </c>
      <c r="O590" s="1" t="s">
        <v>18</v>
      </c>
    </row>
    <row r="591" spans="1:15" x14ac:dyDescent="0.25">
      <c r="A591" s="1" t="s">
        <v>808</v>
      </c>
      <c r="B591" s="1">
        <v>2792541069</v>
      </c>
      <c r="C591" s="1">
        <v>9603542048</v>
      </c>
      <c r="D591" s="2">
        <v>45480</v>
      </c>
      <c r="E591" s="4">
        <v>256</v>
      </c>
      <c r="F591" s="1">
        <v>99233</v>
      </c>
      <c r="G591" s="1" t="s">
        <v>25</v>
      </c>
      <c r="H591" s="4">
        <v>220</v>
      </c>
      <c r="I591" s="4">
        <v>180</v>
      </c>
      <c r="J591" s="1" t="s">
        <v>17</v>
      </c>
      <c r="K591" s="1" t="s">
        <v>29</v>
      </c>
      <c r="L591" s="1" t="s">
        <v>34</v>
      </c>
      <c r="M591" s="1" t="s">
        <v>20</v>
      </c>
      <c r="N591" s="1" t="s">
        <v>21</v>
      </c>
      <c r="O591" s="1" t="s">
        <v>29</v>
      </c>
    </row>
    <row r="592" spans="1:15" x14ac:dyDescent="0.25">
      <c r="A592" s="1" t="s">
        <v>809</v>
      </c>
      <c r="B592" s="1">
        <v>5306270138</v>
      </c>
      <c r="C592" s="1">
        <v>7198947816</v>
      </c>
      <c r="D592" s="2">
        <v>45571</v>
      </c>
      <c r="E592" s="4">
        <v>224</v>
      </c>
      <c r="F592" s="1">
        <v>99215</v>
      </c>
      <c r="G592" s="1" t="s">
        <v>234</v>
      </c>
      <c r="H592" s="4">
        <v>153</v>
      </c>
      <c r="I592" s="4">
        <v>147</v>
      </c>
      <c r="J592" s="1" t="s">
        <v>26</v>
      </c>
      <c r="K592" s="1" t="s">
        <v>18</v>
      </c>
      <c r="L592" s="1" t="s">
        <v>65</v>
      </c>
      <c r="M592" s="1" t="s">
        <v>35</v>
      </c>
      <c r="N592" s="1" t="s">
        <v>29</v>
      </c>
      <c r="O592" s="1" t="s">
        <v>18</v>
      </c>
    </row>
    <row r="593" spans="1:15" x14ac:dyDescent="0.25">
      <c r="A593" s="1" t="s">
        <v>810</v>
      </c>
      <c r="B593" s="1">
        <v>6257670398</v>
      </c>
      <c r="C593" s="1">
        <v>3709507276</v>
      </c>
      <c r="D593" s="2" t="s">
        <v>110</v>
      </c>
      <c r="E593" s="4">
        <v>371</v>
      </c>
      <c r="F593" s="1">
        <v>99221</v>
      </c>
      <c r="G593" s="1" t="s">
        <v>422</v>
      </c>
      <c r="H593" s="4">
        <v>315</v>
      </c>
      <c r="I593" s="4">
        <v>301</v>
      </c>
      <c r="J593" s="1" t="s">
        <v>53</v>
      </c>
      <c r="K593" s="1" t="s">
        <v>18</v>
      </c>
      <c r="L593" s="1" t="s">
        <v>117</v>
      </c>
      <c r="M593" s="1" t="s">
        <v>35</v>
      </c>
      <c r="N593" s="1" t="s">
        <v>29</v>
      </c>
      <c r="O593" s="1" t="s">
        <v>22</v>
      </c>
    </row>
    <row r="594" spans="1:15" x14ac:dyDescent="0.25">
      <c r="A594" s="1" t="s">
        <v>811</v>
      </c>
      <c r="B594" s="1">
        <v>6535583832</v>
      </c>
      <c r="C594" s="1">
        <v>8374574966</v>
      </c>
      <c r="D594" s="2">
        <v>45297</v>
      </c>
      <c r="E594" s="4">
        <v>120</v>
      </c>
      <c r="F594" s="1">
        <v>99231</v>
      </c>
      <c r="G594" s="1" t="s">
        <v>271</v>
      </c>
      <c r="H594" s="4">
        <v>84</v>
      </c>
      <c r="I594" s="4">
        <v>70</v>
      </c>
      <c r="J594" s="1" t="s">
        <v>53</v>
      </c>
      <c r="K594" s="1" t="s">
        <v>18</v>
      </c>
      <c r="L594" s="1" t="s">
        <v>39</v>
      </c>
      <c r="M594" s="1" t="s">
        <v>20</v>
      </c>
      <c r="N594" s="1" t="s">
        <v>21</v>
      </c>
      <c r="O594" s="1" t="s">
        <v>22</v>
      </c>
    </row>
    <row r="595" spans="1:15" x14ac:dyDescent="0.25">
      <c r="A595" s="1" t="s">
        <v>812</v>
      </c>
      <c r="B595" s="1">
        <v>3185929308</v>
      </c>
      <c r="C595" s="1">
        <v>8541497946</v>
      </c>
      <c r="D595" s="2" t="s">
        <v>259</v>
      </c>
      <c r="E595" s="4">
        <v>184</v>
      </c>
      <c r="F595" s="1">
        <v>99238</v>
      </c>
      <c r="G595" s="1" t="s">
        <v>90</v>
      </c>
      <c r="H595" s="4">
        <v>115</v>
      </c>
      <c r="I595" s="4">
        <v>99</v>
      </c>
      <c r="J595" s="1" t="s">
        <v>26</v>
      </c>
      <c r="K595" s="1" t="s">
        <v>33</v>
      </c>
      <c r="L595" s="1" t="s">
        <v>117</v>
      </c>
      <c r="M595" s="1" t="s">
        <v>20</v>
      </c>
      <c r="N595" s="1" t="s">
        <v>49</v>
      </c>
      <c r="O595" s="1" t="s">
        <v>18</v>
      </c>
    </row>
    <row r="596" spans="1:15" x14ac:dyDescent="0.25">
      <c r="A596" s="1" t="s">
        <v>813</v>
      </c>
      <c r="B596" s="1">
        <v>3408573075</v>
      </c>
      <c r="C596" s="1">
        <v>5948517708</v>
      </c>
      <c r="D596" s="2">
        <v>45512</v>
      </c>
      <c r="E596" s="4">
        <v>405</v>
      </c>
      <c r="F596" s="1">
        <v>99232</v>
      </c>
      <c r="G596" s="1" t="s">
        <v>55</v>
      </c>
      <c r="H596" s="4">
        <v>255</v>
      </c>
      <c r="I596" s="4">
        <v>218</v>
      </c>
      <c r="J596" s="1" t="s">
        <v>26</v>
      </c>
      <c r="K596" s="1" t="s">
        <v>18</v>
      </c>
      <c r="L596" s="1" t="s">
        <v>65</v>
      </c>
      <c r="M596" s="1" t="s">
        <v>20</v>
      </c>
      <c r="N596" s="1" t="s">
        <v>29</v>
      </c>
      <c r="O596" s="1" t="s">
        <v>22</v>
      </c>
    </row>
    <row r="597" spans="1:15" x14ac:dyDescent="0.25">
      <c r="A597" s="1" t="s">
        <v>814</v>
      </c>
      <c r="B597" s="1">
        <v>6555966188</v>
      </c>
      <c r="C597" s="1">
        <v>5908563382</v>
      </c>
      <c r="D597" s="2">
        <v>45478</v>
      </c>
      <c r="E597" s="4">
        <v>291</v>
      </c>
      <c r="F597" s="1">
        <v>99214</v>
      </c>
      <c r="G597" s="1" t="s">
        <v>134</v>
      </c>
      <c r="H597" s="4">
        <v>239</v>
      </c>
      <c r="I597" s="4">
        <v>229</v>
      </c>
      <c r="J597" s="1" t="s">
        <v>53</v>
      </c>
      <c r="K597" s="1" t="s">
        <v>18</v>
      </c>
      <c r="L597" s="1" t="s">
        <v>45</v>
      </c>
      <c r="M597" s="1" t="s">
        <v>35</v>
      </c>
      <c r="N597" s="1" t="s">
        <v>28</v>
      </c>
      <c r="O597" s="1" t="s">
        <v>29</v>
      </c>
    </row>
    <row r="598" spans="1:15" x14ac:dyDescent="0.25">
      <c r="A598" s="1" t="s">
        <v>815</v>
      </c>
      <c r="B598" s="1">
        <v>8628491259</v>
      </c>
      <c r="C598" s="1">
        <v>2724634866</v>
      </c>
      <c r="D598" s="2" t="s">
        <v>311</v>
      </c>
      <c r="E598" s="4">
        <v>362</v>
      </c>
      <c r="F598" s="1">
        <v>99221</v>
      </c>
      <c r="G598" s="1" t="s">
        <v>253</v>
      </c>
      <c r="H598" s="4">
        <v>322</v>
      </c>
      <c r="I598" s="4">
        <v>312</v>
      </c>
      <c r="J598" s="1" t="s">
        <v>53</v>
      </c>
      <c r="K598" s="1" t="s">
        <v>33</v>
      </c>
      <c r="L598" s="1" t="s">
        <v>45</v>
      </c>
      <c r="M598" s="1" t="s">
        <v>20</v>
      </c>
      <c r="N598" s="1" t="s">
        <v>49</v>
      </c>
      <c r="O598" s="1" t="s">
        <v>29</v>
      </c>
    </row>
    <row r="599" spans="1:15" x14ac:dyDescent="0.25">
      <c r="A599" s="1" t="s">
        <v>816</v>
      </c>
      <c r="B599" s="1">
        <v>873141871</v>
      </c>
      <c r="C599" s="1">
        <v>9133253322</v>
      </c>
      <c r="D599" s="2" t="s">
        <v>342</v>
      </c>
      <c r="E599" s="4">
        <v>104</v>
      </c>
      <c r="F599" s="1">
        <v>99213</v>
      </c>
      <c r="G599" s="1" t="s">
        <v>493</v>
      </c>
      <c r="H599" s="4">
        <v>92</v>
      </c>
      <c r="I599" s="4">
        <v>84</v>
      </c>
      <c r="J599" s="1" t="s">
        <v>26</v>
      </c>
      <c r="K599" s="1" t="s">
        <v>29</v>
      </c>
      <c r="L599" s="1" t="s">
        <v>45</v>
      </c>
      <c r="M599" s="1" t="s">
        <v>20</v>
      </c>
      <c r="N599" s="1" t="s">
        <v>22</v>
      </c>
      <c r="O599" s="1" t="s">
        <v>22</v>
      </c>
    </row>
    <row r="600" spans="1:15" x14ac:dyDescent="0.25">
      <c r="A600" s="1" t="s">
        <v>817</v>
      </c>
      <c r="B600" s="1">
        <v>5830535227</v>
      </c>
      <c r="C600" s="1">
        <v>3690623221</v>
      </c>
      <c r="D600" s="2" t="s">
        <v>371</v>
      </c>
      <c r="E600" s="4">
        <v>191</v>
      </c>
      <c r="F600" s="1">
        <v>99232</v>
      </c>
      <c r="G600" s="1" t="s">
        <v>657</v>
      </c>
      <c r="H600" s="4">
        <v>148</v>
      </c>
      <c r="I600" s="4">
        <v>125</v>
      </c>
      <c r="J600" s="1" t="s">
        <v>26</v>
      </c>
      <c r="K600" s="1" t="s">
        <v>33</v>
      </c>
      <c r="L600" s="1" t="s">
        <v>65</v>
      </c>
      <c r="M600" s="1" t="s">
        <v>35</v>
      </c>
      <c r="N600" s="1" t="s">
        <v>21</v>
      </c>
      <c r="O600" s="1" t="s">
        <v>18</v>
      </c>
    </row>
    <row r="601" spans="1:15" x14ac:dyDescent="0.25">
      <c r="A601" s="1" t="s">
        <v>818</v>
      </c>
      <c r="B601" s="1">
        <v>1880874731</v>
      </c>
      <c r="C601" s="1">
        <v>7753006069</v>
      </c>
      <c r="D601" s="2">
        <v>45360</v>
      </c>
      <c r="E601" s="4">
        <v>274</v>
      </c>
      <c r="F601" s="1">
        <v>99231</v>
      </c>
      <c r="G601" s="1" t="s">
        <v>206</v>
      </c>
      <c r="H601" s="4">
        <v>229</v>
      </c>
      <c r="I601" s="4">
        <v>224</v>
      </c>
      <c r="J601" s="1" t="s">
        <v>32</v>
      </c>
      <c r="K601" s="1" t="s">
        <v>29</v>
      </c>
      <c r="L601" s="1" t="s">
        <v>45</v>
      </c>
      <c r="M601" s="1" t="s">
        <v>20</v>
      </c>
      <c r="N601" s="1" t="s">
        <v>43</v>
      </c>
      <c r="O601" s="1" t="s">
        <v>18</v>
      </c>
    </row>
    <row r="602" spans="1:15" x14ac:dyDescent="0.25">
      <c r="A602" s="1" t="s">
        <v>819</v>
      </c>
      <c r="B602" s="1">
        <v>9685974415</v>
      </c>
      <c r="C602" s="1">
        <v>3445672900</v>
      </c>
      <c r="D602" s="2" t="s">
        <v>486</v>
      </c>
      <c r="E602" s="4">
        <v>151</v>
      </c>
      <c r="F602" s="1">
        <v>99213</v>
      </c>
      <c r="G602" s="1" t="s">
        <v>55</v>
      </c>
      <c r="H602" s="4">
        <v>92</v>
      </c>
      <c r="I602" s="4">
        <v>75</v>
      </c>
      <c r="J602" s="1" t="s">
        <v>53</v>
      </c>
      <c r="K602" s="1" t="s">
        <v>29</v>
      </c>
      <c r="L602" s="1" t="s">
        <v>27</v>
      </c>
      <c r="M602" s="1" t="s">
        <v>20</v>
      </c>
      <c r="N602" s="1" t="s">
        <v>22</v>
      </c>
      <c r="O602" s="1" t="s">
        <v>18</v>
      </c>
    </row>
    <row r="603" spans="1:15" x14ac:dyDescent="0.25">
      <c r="A603" s="1" t="s">
        <v>820</v>
      </c>
      <c r="B603" s="1">
        <v>8693588722</v>
      </c>
      <c r="C603" s="1">
        <v>2482986908</v>
      </c>
      <c r="D603" s="2" t="s">
        <v>402</v>
      </c>
      <c r="E603" s="4">
        <v>174</v>
      </c>
      <c r="F603" s="1">
        <v>99233</v>
      </c>
      <c r="G603" s="1" t="s">
        <v>359</v>
      </c>
      <c r="H603" s="4">
        <v>132</v>
      </c>
      <c r="I603" s="4">
        <v>115</v>
      </c>
      <c r="J603" s="1" t="s">
        <v>26</v>
      </c>
      <c r="K603" s="1" t="s">
        <v>29</v>
      </c>
      <c r="L603" s="1" t="s">
        <v>39</v>
      </c>
      <c r="M603" s="1" t="s">
        <v>35</v>
      </c>
      <c r="N603" s="1" t="s">
        <v>21</v>
      </c>
      <c r="O603" s="1" t="s">
        <v>18</v>
      </c>
    </row>
    <row r="604" spans="1:15" x14ac:dyDescent="0.25">
      <c r="A604" s="1" t="s">
        <v>821</v>
      </c>
      <c r="B604" s="1">
        <v>6441140176</v>
      </c>
      <c r="C604" s="1">
        <v>527465320</v>
      </c>
      <c r="D604" s="2">
        <v>45360</v>
      </c>
      <c r="E604" s="4">
        <v>105</v>
      </c>
      <c r="F604" s="1">
        <v>99233</v>
      </c>
      <c r="G604" s="1" t="s">
        <v>642</v>
      </c>
      <c r="H604" s="4">
        <v>66</v>
      </c>
      <c r="I604" s="4">
        <v>53</v>
      </c>
      <c r="J604" s="1" t="s">
        <v>26</v>
      </c>
      <c r="K604" s="1" t="s">
        <v>33</v>
      </c>
      <c r="L604" s="1" t="s">
        <v>39</v>
      </c>
      <c r="M604" s="1" t="s">
        <v>35</v>
      </c>
      <c r="N604" s="1" t="s">
        <v>29</v>
      </c>
      <c r="O604" s="1" t="s">
        <v>29</v>
      </c>
    </row>
    <row r="605" spans="1:15" x14ac:dyDescent="0.25">
      <c r="A605" s="1" t="s">
        <v>822</v>
      </c>
      <c r="B605" s="1">
        <v>9200128054</v>
      </c>
      <c r="C605" s="1">
        <v>6644853958</v>
      </c>
      <c r="D605" s="2" t="s">
        <v>475</v>
      </c>
      <c r="E605" s="4">
        <v>307</v>
      </c>
      <c r="F605" s="1">
        <v>99222</v>
      </c>
      <c r="G605" s="1" t="s">
        <v>191</v>
      </c>
      <c r="H605" s="4">
        <v>276</v>
      </c>
      <c r="I605" s="4">
        <v>249</v>
      </c>
      <c r="J605" s="1" t="s">
        <v>17</v>
      </c>
      <c r="K605" s="1" t="s">
        <v>33</v>
      </c>
      <c r="L605" s="1" t="s">
        <v>65</v>
      </c>
      <c r="M605" s="1" t="s">
        <v>35</v>
      </c>
      <c r="N605" s="1" t="s">
        <v>29</v>
      </c>
      <c r="O605" s="1" t="s">
        <v>29</v>
      </c>
    </row>
    <row r="606" spans="1:15" x14ac:dyDescent="0.25">
      <c r="A606" s="1" t="s">
        <v>823</v>
      </c>
      <c r="B606" s="1">
        <v>4431692620</v>
      </c>
      <c r="C606" s="1">
        <v>9430860915</v>
      </c>
      <c r="D606" s="2">
        <v>45573</v>
      </c>
      <c r="E606" s="4">
        <v>105</v>
      </c>
      <c r="F606" s="1">
        <v>99213</v>
      </c>
      <c r="G606" s="1" t="s">
        <v>256</v>
      </c>
      <c r="H606" s="4">
        <v>88</v>
      </c>
      <c r="I606" s="4">
        <v>70</v>
      </c>
      <c r="J606" s="1" t="s">
        <v>17</v>
      </c>
      <c r="K606" s="1" t="s">
        <v>33</v>
      </c>
      <c r="L606" s="1" t="s">
        <v>117</v>
      </c>
      <c r="M606" s="1" t="s">
        <v>20</v>
      </c>
      <c r="N606" s="1" t="s">
        <v>21</v>
      </c>
      <c r="O606" s="1" t="s">
        <v>18</v>
      </c>
    </row>
    <row r="607" spans="1:15" x14ac:dyDescent="0.25">
      <c r="A607" s="1" t="s">
        <v>824</v>
      </c>
      <c r="B607" s="1">
        <v>3748398668</v>
      </c>
      <c r="C607" s="1">
        <v>417518310</v>
      </c>
      <c r="D607" s="2" t="s">
        <v>200</v>
      </c>
      <c r="E607" s="4">
        <v>493</v>
      </c>
      <c r="F607" s="1">
        <v>99213</v>
      </c>
      <c r="G607" s="1" t="s">
        <v>99</v>
      </c>
      <c r="H607" s="4">
        <v>299</v>
      </c>
      <c r="I607" s="4">
        <v>269</v>
      </c>
      <c r="J607" s="1" t="s">
        <v>26</v>
      </c>
      <c r="K607" s="1" t="s">
        <v>18</v>
      </c>
      <c r="L607" s="1" t="s">
        <v>117</v>
      </c>
      <c r="M607" s="1" t="s">
        <v>20</v>
      </c>
      <c r="N607" s="1" t="s">
        <v>29</v>
      </c>
      <c r="O607" s="1" t="s">
        <v>18</v>
      </c>
    </row>
    <row r="608" spans="1:15" x14ac:dyDescent="0.25">
      <c r="A608" s="1" t="s">
        <v>825</v>
      </c>
      <c r="B608" s="1">
        <v>5562289159</v>
      </c>
      <c r="C608" s="1">
        <v>3047868763</v>
      </c>
      <c r="D608" s="2">
        <v>45356</v>
      </c>
      <c r="E608" s="4">
        <v>394</v>
      </c>
      <c r="F608" s="1">
        <v>99221</v>
      </c>
      <c r="G608" s="1" t="s">
        <v>82</v>
      </c>
      <c r="H608" s="4">
        <v>348</v>
      </c>
      <c r="I608" s="4">
        <v>303</v>
      </c>
      <c r="J608" s="1" t="s">
        <v>17</v>
      </c>
      <c r="K608" s="1" t="s">
        <v>29</v>
      </c>
      <c r="L608" s="1" t="s">
        <v>19</v>
      </c>
      <c r="M608" s="1" t="s">
        <v>20</v>
      </c>
      <c r="N608" s="1" t="s">
        <v>29</v>
      </c>
      <c r="O608" s="1" t="s">
        <v>22</v>
      </c>
    </row>
    <row r="609" spans="1:15" x14ac:dyDescent="0.25">
      <c r="A609" s="1" t="s">
        <v>826</v>
      </c>
      <c r="B609" s="1">
        <v>4386831928</v>
      </c>
      <c r="C609" s="1">
        <v>15540456</v>
      </c>
      <c r="D609" s="2">
        <v>45421</v>
      </c>
      <c r="E609" s="4">
        <v>298</v>
      </c>
      <c r="F609" s="1">
        <v>99214</v>
      </c>
      <c r="G609" s="1" t="s">
        <v>127</v>
      </c>
      <c r="H609" s="4">
        <v>251</v>
      </c>
      <c r="I609" s="4">
        <v>219</v>
      </c>
      <c r="J609" s="1" t="s">
        <v>53</v>
      </c>
      <c r="K609" s="1" t="s">
        <v>18</v>
      </c>
      <c r="L609" s="1" t="s">
        <v>19</v>
      </c>
      <c r="M609" s="1" t="s">
        <v>35</v>
      </c>
      <c r="N609" s="1" t="s">
        <v>43</v>
      </c>
      <c r="O609" s="1" t="s">
        <v>22</v>
      </c>
    </row>
    <row r="610" spans="1:15" x14ac:dyDescent="0.25">
      <c r="A610" s="1" t="s">
        <v>827</v>
      </c>
      <c r="B610" s="1">
        <v>654484787</v>
      </c>
      <c r="C610" s="1">
        <v>1082672220</v>
      </c>
      <c r="D610" s="2" t="s">
        <v>195</v>
      </c>
      <c r="E610" s="4">
        <v>456</v>
      </c>
      <c r="F610" s="1">
        <v>99214</v>
      </c>
      <c r="G610" s="1" t="s">
        <v>328</v>
      </c>
      <c r="H610" s="4">
        <v>317</v>
      </c>
      <c r="I610" s="4">
        <v>298</v>
      </c>
      <c r="J610" s="1" t="s">
        <v>17</v>
      </c>
      <c r="K610" s="1" t="s">
        <v>29</v>
      </c>
      <c r="L610" s="1" t="s">
        <v>62</v>
      </c>
      <c r="M610" s="1" t="s">
        <v>20</v>
      </c>
      <c r="N610" s="1" t="s">
        <v>22</v>
      </c>
      <c r="O610" s="1" t="s">
        <v>18</v>
      </c>
    </row>
    <row r="611" spans="1:15" x14ac:dyDescent="0.25">
      <c r="A611" s="1" t="s">
        <v>828</v>
      </c>
      <c r="B611" s="1">
        <v>3438241742</v>
      </c>
      <c r="C611" s="1">
        <v>5613605690</v>
      </c>
      <c r="D611" s="2" t="s">
        <v>338</v>
      </c>
      <c r="E611" s="4">
        <v>424</v>
      </c>
      <c r="F611" s="1">
        <v>99223</v>
      </c>
      <c r="G611" s="1" t="s">
        <v>326</v>
      </c>
      <c r="H611" s="4">
        <v>334</v>
      </c>
      <c r="I611" s="4">
        <v>291</v>
      </c>
      <c r="J611" s="1" t="s">
        <v>53</v>
      </c>
      <c r="K611" s="1" t="s">
        <v>29</v>
      </c>
      <c r="L611" s="1" t="s">
        <v>117</v>
      </c>
      <c r="M611" s="1" t="s">
        <v>35</v>
      </c>
      <c r="N611" s="1" t="s">
        <v>22</v>
      </c>
      <c r="O611" s="1" t="s">
        <v>29</v>
      </c>
    </row>
    <row r="612" spans="1:15" x14ac:dyDescent="0.25">
      <c r="A612" s="1" t="s">
        <v>829</v>
      </c>
      <c r="B612" s="1">
        <v>582667570</v>
      </c>
      <c r="C612" s="1">
        <v>629341153</v>
      </c>
      <c r="D612" s="2">
        <v>45389</v>
      </c>
      <c r="E612" s="4">
        <v>205</v>
      </c>
      <c r="F612" s="1">
        <v>99221</v>
      </c>
      <c r="G612" s="1" t="s">
        <v>59</v>
      </c>
      <c r="H612" s="4">
        <v>173</v>
      </c>
      <c r="I612" s="4">
        <v>169</v>
      </c>
      <c r="J612" s="1" t="s">
        <v>17</v>
      </c>
      <c r="K612" s="1" t="s">
        <v>18</v>
      </c>
      <c r="L612" s="1" t="s">
        <v>34</v>
      </c>
      <c r="M612" s="1" t="s">
        <v>20</v>
      </c>
      <c r="N612" s="1" t="s">
        <v>29</v>
      </c>
      <c r="O612" s="1" t="s">
        <v>29</v>
      </c>
    </row>
    <row r="613" spans="1:15" x14ac:dyDescent="0.25">
      <c r="A613" s="1" t="s">
        <v>830</v>
      </c>
      <c r="B613" s="1">
        <v>6375057046</v>
      </c>
      <c r="C613" s="1">
        <v>7295212297</v>
      </c>
      <c r="D613" s="2" t="s">
        <v>831</v>
      </c>
      <c r="E613" s="4">
        <v>197</v>
      </c>
      <c r="F613" s="1">
        <v>99213</v>
      </c>
      <c r="G613" s="1" t="s">
        <v>155</v>
      </c>
      <c r="H613" s="4">
        <v>145</v>
      </c>
      <c r="I613" s="4">
        <v>145</v>
      </c>
      <c r="J613" s="1" t="s">
        <v>17</v>
      </c>
      <c r="K613" s="1" t="s">
        <v>33</v>
      </c>
      <c r="L613" s="1" t="s">
        <v>19</v>
      </c>
      <c r="M613" s="1" t="s">
        <v>20</v>
      </c>
      <c r="N613" s="1" t="s">
        <v>29</v>
      </c>
      <c r="O613" s="1" t="s">
        <v>18</v>
      </c>
    </row>
    <row r="614" spans="1:15" x14ac:dyDescent="0.25">
      <c r="A614" s="1" t="s">
        <v>832</v>
      </c>
      <c r="B614" s="1">
        <v>1092051342</v>
      </c>
      <c r="C614" s="1">
        <v>190298505</v>
      </c>
      <c r="D614" s="2">
        <v>45327</v>
      </c>
      <c r="E614" s="4">
        <v>121</v>
      </c>
      <c r="F614" s="1">
        <v>99232</v>
      </c>
      <c r="G614" s="1" t="s">
        <v>55</v>
      </c>
      <c r="H614" s="4">
        <v>88</v>
      </c>
      <c r="I614" s="4">
        <v>79</v>
      </c>
      <c r="J614" s="1" t="s">
        <v>26</v>
      </c>
      <c r="K614" s="1" t="s">
        <v>29</v>
      </c>
      <c r="L614" s="1" t="s">
        <v>19</v>
      </c>
      <c r="M614" s="1" t="s">
        <v>35</v>
      </c>
      <c r="N614" s="1" t="s">
        <v>21</v>
      </c>
      <c r="O614" s="1" t="s">
        <v>18</v>
      </c>
    </row>
    <row r="615" spans="1:15" x14ac:dyDescent="0.25">
      <c r="A615" s="1" t="s">
        <v>833</v>
      </c>
      <c r="B615" s="1">
        <v>1509574452</v>
      </c>
      <c r="C615" s="1">
        <v>1779925411</v>
      </c>
      <c r="D615" s="2" t="s">
        <v>115</v>
      </c>
      <c r="E615" s="4">
        <v>446</v>
      </c>
      <c r="F615" s="1">
        <v>99214</v>
      </c>
      <c r="G615" s="1" t="s">
        <v>127</v>
      </c>
      <c r="H615" s="4">
        <v>279</v>
      </c>
      <c r="I615" s="4">
        <v>279</v>
      </c>
      <c r="J615" s="1" t="s">
        <v>17</v>
      </c>
      <c r="K615" s="1" t="s">
        <v>29</v>
      </c>
      <c r="L615" s="1" t="s">
        <v>34</v>
      </c>
      <c r="M615" s="1" t="s">
        <v>35</v>
      </c>
      <c r="N615" s="1" t="s">
        <v>21</v>
      </c>
      <c r="O615" s="1" t="s">
        <v>22</v>
      </c>
    </row>
    <row r="616" spans="1:15" x14ac:dyDescent="0.25">
      <c r="A616" s="1" t="s">
        <v>834</v>
      </c>
      <c r="B616" s="1">
        <v>4641711313</v>
      </c>
      <c r="C616" s="1">
        <v>1857910463</v>
      </c>
      <c r="D616" s="2" t="s">
        <v>171</v>
      </c>
      <c r="E616" s="4">
        <v>165</v>
      </c>
      <c r="F616" s="1">
        <v>99221</v>
      </c>
      <c r="G616" s="1" t="s">
        <v>642</v>
      </c>
      <c r="H616" s="4">
        <v>113</v>
      </c>
      <c r="I616" s="4">
        <v>91</v>
      </c>
      <c r="J616" s="1" t="s">
        <v>32</v>
      </c>
      <c r="K616" s="1" t="s">
        <v>29</v>
      </c>
      <c r="L616" s="1" t="s">
        <v>19</v>
      </c>
      <c r="M616" s="1" t="s">
        <v>20</v>
      </c>
      <c r="N616" s="1" t="s">
        <v>22</v>
      </c>
      <c r="O616" s="1" t="s">
        <v>18</v>
      </c>
    </row>
    <row r="617" spans="1:15" x14ac:dyDescent="0.25">
      <c r="A617" s="1" t="s">
        <v>835</v>
      </c>
      <c r="B617" s="1">
        <v>5215699371</v>
      </c>
      <c r="C617" s="1">
        <v>4511346894</v>
      </c>
      <c r="D617" s="2" t="s">
        <v>250</v>
      </c>
      <c r="E617" s="4">
        <v>363</v>
      </c>
      <c r="F617" s="1">
        <v>99222</v>
      </c>
      <c r="G617" s="1" t="s">
        <v>676</v>
      </c>
      <c r="H617" s="4">
        <v>279</v>
      </c>
      <c r="I617" s="4">
        <v>226</v>
      </c>
      <c r="J617" s="1" t="s">
        <v>17</v>
      </c>
      <c r="K617" s="1" t="s">
        <v>29</v>
      </c>
      <c r="L617" s="1" t="s">
        <v>19</v>
      </c>
      <c r="M617" s="1" t="s">
        <v>35</v>
      </c>
      <c r="N617" s="1" t="s">
        <v>43</v>
      </c>
      <c r="O617" s="1" t="s">
        <v>18</v>
      </c>
    </row>
    <row r="618" spans="1:15" x14ac:dyDescent="0.25">
      <c r="A618" s="1" t="s">
        <v>836</v>
      </c>
      <c r="B618" s="1">
        <v>2227575907</v>
      </c>
      <c r="C618" s="1">
        <v>3110430334</v>
      </c>
      <c r="D618" s="2" t="s">
        <v>344</v>
      </c>
      <c r="E618" s="4">
        <v>237</v>
      </c>
      <c r="F618" s="1">
        <v>99223</v>
      </c>
      <c r="G618" s="1" t="s">
        <v>353</v>
      </c>
      <c r="H618" s="4">
        <v>155</v>
      </c>
      <c r="I618" s="4">
        <v>151</v>
      </c>
      <c r="J618" s="1" t="s">
        <v>53</v>
      </c>
      <c r="K618" s="1" t="s">
        <v>29</v>
      </c>
      <c r="L618" s="1" t="s">
        <v>27</v>
      </c>
      <c r="M618" s="1" t="s">
        <v>35</v>
      </c>
      <c r="N618" s="1" t="s">
        <v>22</v>
      </c>
      <c r="O618" s="1" t="s">
        <v>18</v>
      </c>
    </row>
    <row r="619" spans="1:15" x14ac:dyDescent="0.25">
      <c r="A619" s="1" t="s">
        <v>837</v>
      </c>
      <c r="B619" s="1">
        <v>2363625454</v>
      </c>
      <c r="C619" s="1">
        <v>2756457356</v>
      </c>
      <c r="D619" s="2" t="s">
        <v>475</v>
      </c>
      <c r="E619" s="4">
        <v>357</v>
      </c>
      <c r="F619" s="1">
        <v>99232</v>
      </c>
      <c r="G619" s="1" t="s">
        <v>99</v>
      </c>
      <c r="H619" s="4">
        <v>257</v>
      </c>
      <c r="I619" s="4">
        <v>215</v>
      </c>
      <c r="J619" s="1" t="s">
        <v>53</v>
      </c>
      <c r="K619" s="1" t="s">
        <v>33</v>
      </c>
      <c r="L619" s="1" t="s">
        <v>39</v>
      </c>
      <c r="M619" s="1" t="s">
        <v>35</v>
      </c>
      <c r="N619" s="1" t="s">
        <v>22</v>
      </c>
      <c r="O619" s="1" t="s">
        <v>22</v>
      </c>
    </row>
    <row r="620" spans="1:15" x14ac:dyDescent="0.25">
      <c r="A620" s="1" t="s">
        <v>838</v>
      </c>
      <c r="B620" s="1">
        <v>7621560419</v>
      </c>
      <c r="C620" s="1">
        <v>283562478</v>
      </c>
      <c r="D620" s="2">
        <v>45633</v>
      </c>
      <c r="E620" s="4">
        <v>312</v>
      </c>
      <c r="F620" s="1">
        <v>99231</v>
      </c>
      <c r="G620" s="1" t="s">
        <v>116</v>
      </c>
      <c r="H620" s="4">
        <v>228</v>
      </c>
      <c r="I620" s="4">
        <v>223</v>
      </c>
      <c r="J620" s="1" t="s">
        <v>26</v>
      </c>
      <c r="K620" s="1" t="s">
        <v>29</v>
      </c>
      <c r="L620" s="1" t="s">
        <v>39</v>
      </c>
      <c r="M620" s="1" t="s">
        <v>35</v>
      </c>
      <c r="N620" s="1" t="s">
        <v>43</v>
      </c>
      <c r="O620" s="1" t="s">
        <v>22</v>
      </c>
    </row>
    <row r="621" spans="1:15" x14ac:dyDescent="0.25">
      <c r="A621" s="1" t="s">
        <v>839</v>
      </c>
      <c r="B621" s="1">
        <v>371140982</v>
      </c>
      <c r="C621" s="1">
        <v>3812698250</v>
      </c>
      <c r="D621" s="2" t="s">
        <v>157</v>
      </c>
      <c r="E621" s="4">
        <v>193</v>
      </c>
      <c r="F621" s="1">
        <v>99223</v>
      </c>
      <c r="G621" s="1" t="s">
        <v>268</v>
      </c>
      <c r="H621" s="4">
        <v>173</v>
      </c>
      <c r="I621" s="4">
        <v>151</v>
      </c>
      <c r="J621" s="1" t="s">
        <v>32</v>
      </c>
      <c r="K621" s="1" t="s">
        <v>33</v>
      </c>
      <c r="L621" s="1" t="s">
        <v>19</v>
      </c>
      <c r="M621" s="1" t="s">
        <v>35</v>
      </c>
      <c r="N621" s="1" t="s">
        <v>28</v>
      </c>
      <c r="O621" s="1" t="s">
        <v>18</v>
      </c>
    </row>
    <row r="622" spans="1:15" x14ac:dyDescent="0.25">
      <c r="A622" s="1" t="s">
        <v>840</v>
      </c>
      <c r="B622" s="1">
        <v>2282786646</v>
      </c>
      <c r="C622" s="1">
        <v>892102986</v>
      </c>
      <c r="D622" s="2">
        <v>45509</v>
      </c>
      <c r="E622" s="4">
        <v>438</v>
      </c>
      <c r="F622" s="1">
        <v>99232</v>
      </c>
      <c r="G622" s="1" t="s">
        <v>79</v>
      </c>
      <c r="H622" s="4">
        <v>296</v>
      </c>
      <c r="I622" s="4">
        <v>237</v>
      </c>
      <c r="J622" s="1" t="s">
        <v>26</v>
      </c>
      <c r="K622" s="1" t="s">
        <v>33</v>
      </c>
      <c r="L622" s="1" t="s">
        <v>62</v>
      </c>
      <c r="M622" s="1" t="s">
        <v>35</v>
      </c>
      <c r="N622" s="1" t="s">
        <v>22</v>
      </c>
      <c r="O622" s="1" t="s">
        <v>18</v>
      </c>
    </row>
    <row r="623" spans="1:15" x14ac:dyDescent="0.25">
      <c r="A623" s="1" t="s">
        <v>841</v>
      </c>
      <c r="B623" s="1">
        <v>440570556</v>
      </c>
      <c r="C623" s="1">
        <v>4500481435</v>
      </c>
      <c r="D623" s="2" t="s">
        <v>87</v>
      </c>
      <c r="E623" s="4">
        <v>212</v>
      </c>
      <c r="F623" s="1">
        <v>99223</v>
      </c>
      <c r="G623" s="1" t="s">
        <v>92</v>
      </c>
      <c r="H623" s="4">
        <v>174</v>
      </c>
      <c r="I623" s="4">
        <v>166</v>
      </c>
      <c r="J623" s="1" t="s">
        <v>32</v>
      </c>
      <c r="K623" s="1" t="s">
        <v>33</v>
      </c>
      <c r="L623" s="1" t="s">
        <v>19</v>
      </c>
      <c r="M623" s="1" t="s">
        <v>35</v>
      </c>
      <c r="N623" s="1" t="s">
        <v>43</v>
      </c>
      <c r="O623" s="1" t="s">
        <v>29</v>
      </c>
    </row>
    <row r="624" spans="1:15" x14ac:dyDescent="0.25">
      <c r="A624" s="1" t="s">
        <v>842</v>
      </c>
      <c r="B624" s="1">
        <v>8956729310</v>
      </c>
      <c r="C624" s="1">
        <v>2026001261</v>
      </c>
      <c r="D624" s="2" t="s">
        <v>355</v>
      </c>
      <c r="E624" s="4">
        <v>314</v>
      </c>
      <c r="F624" s="1">
        <v>99215</v>
      </c>
      <c r="G624" s="1" t="s">
        <v>136</v>
      </c>
      <c r="H624" s="4">
        <v>281</v>
      </c>
      <c r="I624" s="4">
        <v>266</v>
      </c>
      <c r="J624" s="1" t="s">
        <v>32</v>
      </c>
      <c r="K624" s="1" t="s">
        <v>18</v>
      </c>
      <c r="L624" s="1" t="s">
        <v>65</v>
      </c>
      <c r="M624" s="1" t="s">
        <v>35</v>
      </c>
      <c r="N624" s="1" t="s">
        <v>29</v>
      </c>
      <c r="O624" s="1" t="s">
        <v>22</v>
      </c>
    </row>
    <row r="625" spans="1:15" x14ac:dyDescent="0.25">
      <c r="A625" s="1" t="s">
        <v>843</v>
      </c>
      <c r="B625" s="1">
        <v>1541479927</v>
      </c>
      <c r="C625" s="1">
        <v>2059927708</v>
      </c>
      <c r="D625" s="2" t="s">
        <v>211</v>
      </c>
      <c r="E625" s="4">
        <v>407</v>
      </c>
      <c r="F625" s="1">
        <v>99221</v>
      </c>
      <c r="G625" s="1" t="s">
        <v>206</v>
      </c>
      <c r="H625" s="4">
        <v>306</v>
      </c>
      <c r="I625" s="4">
        <v>295</v>
      </c>
      <c r="J625" s="1" t="s">
        <v>26</v>
      </c>
      <c r="K625" s="1" t="s">
        <v>18</v>
      </c>
      <c r="L625" s="1" t="s">
        <v>45</v>
      </c>
      <c r="M625" s="1" t="s">
        <v>20</v>
      </c>
      <c r="N625" s="1" t="s">
        <v>49</v>
      </c>
      <c r="O625" s="1" t="s">
        <v>18</v>
      </c>
    </row>
    <row r="626" spans="1:15" x14ac:dyDescent="0.25">
      <c r="A626" s="1" t="s">
        <v>844</v>
      </c>
      <c r="B626" s="1">
        <v>4031482272</v>
      </c>
      <c r="C626" s="1">
        <v>6838754017</v>
      </c>
      <c r="D626" s="2" t="s">
        <v>171</v>
      </c>
      <c r="E626" s="4">
        <v>496</v>
      </c>
      <c r="F626" s="1">
        <v>99232</v>
      </c>
      <c r="G626" s="1" t="s">
        <v>61</v>
      </c>
      <c r="H626" s="4">
        <v>429</v>
      </c>
      <c r="I626" s="4">
        <v>402</v>
      </c>
      <c r="J626" s="1" t="s">
        <v>53</v>
      </c>
      <c r="K626" s="1" t="s">
        <v>29</v>
      </c>
      <c r="L626" s="1" t="s">
        <v>45</v>
      </c>
      <c r="M626" s="1" t="s">
        <v>20</v>
      </c>
      <c r="N626" s="1" t="s">
        <v>29</v>
      </c>
      <c r="O626" s="1" t="s">
        <v>22</v>
      </c>
    </row>
    <row r="627" spans="1:15" x14ac:dyDescent="0.25">
      <c r="A627" s="1" t="s">
        <v>845</v>
      </c>
      <c r="B627" s="1">
        <v>2380747740</v>
      </c>
      <c r="C627" s="1">
        <v>2943869904</v>
      </c>
      <c r="D627" s="2" t="s">
        <v>338</v>
      </c>
      <c r="E627" s="4">
        <v>389</v>
      </c>
      <c r="F627" s="1">
        <v>99215</v>
      </c>
      <c r="G627" s="1" t="s">
        <v>82</v>
      </c>
      <c r="H627" s="4">
        <v>318</v>
      </c>
      <c r="I627" s="4">
        <v>314</v>
      </c>
      <c r="J627" s="1" t="s">
        <v>53</v>
      </c>
      <c r="K627" s="1" t="s">
        <v>18</v>
      </c>
      <c r="L627" s="1" t="s">
        <v>45</v>
      </c>
      <c r="M627" s="1" t="s">
        <v>20</v>
      </c>
      <c r="N627" s="1" t="s">
        <v>21</v>
      </c>
      <c r="O627" s="1" t="s">
        <v>18</v>
      </c>
    </row>
    <row r="628" spans="1:15" x14ac:dyDescent="0.25">
      <c r="A628" s="1" t="s">
        <v>846</v>
      </c>
      <c r="B628" s="1">
        <v>5970964660</v>
      </c>
      <c r="C628" s="1">
        <v>8781592521</v>
      </c>
      <c r="D628" s="2" t="s">
        <v>151</v>
      </c>
      <c r="E628" s="4">
        <v>416</v>
      </c>
      <c r="F628" s="1">
        <v>99233</v>
      </c>
      <c r="G628" s="1" t="s">
        <v>330</v>
      </c>
      <c r="H628" s="4">
        <v>342</v>
      </c>
      <c r="I628" s="4">
        <v>309</v>
      </c>
      <c r="J628" s="1" t="s">
        <v>26</v>
      </c>
      <c r="K628" s="1" t="s">
        <v>29</v>
      </c>
      <c r="L628" s="1" t="s">
        <v>45</v>
      </c>
      <c r="M628" s="1" t="s">
        <v>20</v>
      </c>
      <c r="N628" s="1" t="s">
        <v>43</v>
      </c>
      <c r="O628" s="1" t="s">
        <v>29</v>
      </c>
    </row>
    <row r="629" spans="1:15" x14ac:dyDescent="0.25">
      <c r="A629" s="1" t="s">
        <v>847</v>
      </c>
      <c r="B629" s="1">
        <v>7720162788</v>
      </c>
      <c r="C629" s="1">
        <v>3002366849</v>
      </c>
      <c r="D629" s="2">
        <v>45635</v>
      </c>
      <c r="E629" s="4">
        <v>253</v>
      </c>
      <c r="F629" s="1">
        <v>99214</v>
      </c>
      <c r="G629" s="1" t="s">
        <v>108</v>
      </c>
      <c r="H629" s="4">
        <v>158</v>
      </c>
      <c r="I629" s="4">
        <v>156</v>
      </c>
      <c r="J629" s="1" t="s">
        <v>17</v>
      </c>
      <c r="K629" s="1" t="s">
        <v>33</v>
      </c>
      <c r="L629" s="1" t="s">
        <v>45</v>
      </c>
      <c r="M629" s="1" t="s">
        <v>20</v>
      </c>
      <c r="N629" s="1" t="s">
        <v>29</v>
      </c>
      <c r="O629" s="1" t="s">
        <v>29</v>
      </c>
    </row>
    <row r="630" spans="1:15" x14ac:dyDescent="0.25">
      <c r="A630" s="1" t="s">
        <v>848</v>
      </c>
      <c r="B630" s="1">
        <v>1223197762</v>
      </c>
      <c r="C630" s="1">
        <v>7485165315</v>
      </c>
      <c r="D630" s="2">
        <v>45509</v>
      </c>
      <c r="E630" s="4">
        <v>457</v>
      </c>
      <c r="F630" s="1">
        <v>99215</v>
      </c>
      <c r="G630" s="1" t="s">
        <v>437</v>
      </c>
      <c r="H630" s="4">
        <v>316</v>
      </c>
      <c r="I630" s="4">
        <v>293</v>
      </c>
      <c r="J630" s="1" t="s">
        <v>26</v>
      </c>
      <c r="K630" s="1" t="s">
        <v>29</v>
      </c>
      <c r="L630" s="1" t="s">
        <v>19</v>
      </c>
      <c r="M630" s="1" t="s">
        <v>35</v>
      </c>
      <c r="N630" s="1" t="s">
        <v>43</v>
      </c>
      <c r="O630" s="1" t="s">
        <v>18</v>
      </c>
    </row>
    <row r="631" spans="1:15" x14ac:dyDescent="0.25">
      <c r="A631" s="1" t="s">
        <v>849</v>
      </c>
      <c r="B631" s="1">
        <v>6928786542</v>
      </c>
      <c r="C631" s="1">
        <v>5786417148</v>
      </c>
      <c r="D631" s="2" t="s">
        <v>131</v>
      </c>
      <c r="E631" s="4">
        <v>197</v>
      </c>
      <c r="F631" s="1">
        <v>99215</v>
      </c>
      <c r="G631" s="1" t="s">
        <v>578</v>
      </c>
      <c r="H631" s="4">
        <v>153</v>
      </c>
      <c r="I631" s="4">
        <v>141</v>
      </c>
      <c r="J631" s="1" t="s">
        <v>17</v>
      </c>
      <c r="K631" s="1" t="s">
        <v>18</v>
      </c>
      <c r="L631" s="1" t="s">
        <v>19</v>
      </c>
      <c r="M631" s="1" t="s">
        <v>35</v>
      </c>
      <c r="N631" s="1" t="s">
        <v>49</v>
      </c>
      <c r="O631" s="1" t="s">
        <v>29</v>
      </c>
    </row>
    <row r="632" spans="1:15" x14ac:dyDescent="0.25">
      <c r="A632" s="1" t="s">
        <v>850</v>
      </c>
      <c r="B632" s="1">
        <v>2101472532</v>
      </c>
      <c r="C632" s="1">
        <v>568029226</v>
      </c>
      <c r="D632" s="2" t="s">
        <v>371</v>
      </c>
      <c r="E632" s="4">
        <v>344</v>
      </c>
      <c r="F632" s="1">
        <v>99238</v>
      </c>
      <c r="G632" s="1" t="s">
        <v>55</v>
      </c>
      <c r="H632" s="4">
        <v>261</v>
      </c>
      <c r="I632" s="4">
        <v>209</v>
      </c>
      <c r="J632" s="1" t="s">
        <v>26</v>
      </c>
      <c r="K632" s="1" t="s">
        <v>33</v>
      </c>
      <c r="L632" s="1" t="s">
        <v>65</v>
      </c>
      <c r="M632" s="1" t="s">
        <v>35</v>
      </c>
      <c r="N632" s="1" t="s">
        <v>49</v>
      </c>
      <c r="O632" s="1" t="s">
        <v>29</v>
      </c>
    </row>
    <row r="633" spans="1:15" x14ac:dyDescent="0.25">
      <c r="A633" s="1" t="s">
        <v>851</v>
      </c>
      <c r="B633" s="1">
        <v>7357410289</v>
      </c>
      <c r="C633" s="1">
        <v>5465259486</v>
      </c>
      <c r="D633" s="2" t="s">
        <v>96</v>
      </c>
      <c r="E633" s="4">
        <v>106</v>
      </c>
      <c r="F633" s="1">
        <v>99215</v>
      </c>
      <c r="G633" s="1" t="s">
        <v>105</v>
      </c>
      <c r="H633" s="4">
        <v>76</v>
      </c>
      <c r="I633" s="4">
        <v>62</v>
      </c>
      <c r="J633" s="1" t="s">
        <v>53</v>
      </c>
      <c r="K633" s="1" t="s">
        <v>33</v>
      </c>
      <c r="L633" s="1" t="s">
        <v>34</v>
      </c>
      <c r="M633" s="1" t="s">
        <v>20</v>
      </c>
      <c r="N633" s="1" t="s">
        <v>49</v>
      </c>
      <c r="O633" s="1" t="s">
        <v>29</v>
      </c>
    </row>
    <row r="634" spans="1:15" x14ac:dyDescent="0.25">
      <c r="A634" s="1" t="s">
        <v>852</v>
      </c>
      <c r="B634" s="1">
        <v>3842080675</v>
      </c>
      <c r="C634" s="1">
        <v>1076949745</v>
      </c>
      <c r="D634" s="2">
        <v>45331</v>
      </c>
      <c r="E634" s="4">
        <v>131</v>
      </c>
      <c r="F634" s="1">
        <v>99223</v>
      </c>
      <c r="G634" s="1" t="s">
        <v>158</v>
      </c>
      <c r="H634" s="4">
        <v>84</v>
      </c>
      <c r="I634" s="4">
        <v>78</v>
      </c>
      <c r="J634" s="1" t="s">
        <v>17</v>
      </c>
      <c r="K634" s="1" t="s">
        <v>29</v>
      </c>
      <c r="L634" s="1" t="s">
        <v>19</v>
      </c>
      <c r="M634" s="1" t="s">
        <v>35</v>
      </c>
      <c r="N634" s="1" t="s">
        <v>21</v>
      </c>
      <c r="O634" s="1" t="s">
        <v>29</v>
      </c>
    </row>
    <row r="635" spans="1:15" x14ac:dyDescent="0.25">
      <c r="A635" s="1" t="s">
        <v>853</v>
      </c>
      <c r="B635" s="1">
        <v>7903690830</v>
      </c>
      <c r="C635" s="1">
        <v>1990470696</v>
      </c>
      <c r="D635" s="2" t="s">
        <v>78</v>
      </c>
      <c r="E635" s="4">
        <v>211</v>
      </c>
      <c r="F635" s="1">
        <v>99222</v>
      </c>
      <c r="G635" s="1" t="s">
        <v>359</v>
      </c>
      <c r="H635" s="4">
        <v>175</v>
      </c>
      <c r="I635" s="4">
        <v>173</v>
      </c>
      <c r="J635" s="1" t="s">
        <v>53</v>
      </c>
      <c r="K635" s="1" t="s">
        <v>18</v>
      </c>
      <c r="L635" s="1" t="s">
        <v>19</v>
      </c>
      <c r="M635" s="1" t="s">
        <v>35</v>
      </c>
      <c r="N635" s="1" t="s">
        <v>49</v>
      </c>
      <c r="O635" s="1" t="s">
        <v>18</v>
      </c>
    </row>
    <row r="636" spans="1:15" x14ac:dyDescent="0.25">
      <c r="A636" s="1" t="s">
        <v>854</v>
      </c>
      <c r="B636" s="1">
        <v>3865843017</v>
      </c>
      <c r="C636" s="1">
        <v>9539233165</v>
      </c>
      <c r="D636" s="2">
        <v>45448</v>
      </c>
      <c r="E636" s="4">
        <v>203</v>
      </c>
      <c r="F636" s="1">
        <v>99214</v>
      </c>
      <c r="G636" s="1" t="s">
        <v>353</v>
      </c>
      <c r="H636" s="4">
        <v>143</v>
      </c>
      <c r="I636" s="4">
        <v>141</v>
      </c>
      <c r="J636" s="1" t="s">
        <v>26</v>
      </c>
      <c r="K636" s="1" t="s">
        <v>18</v>
      </c>
      <c r="L636" s="1" t="s">
        <v>117</v>
      </c>
      <c r="M636" s="1" t="s">
        <v>20</v>
      </c>
      <c r="N636" s="1" t="s">
        <v>22</v>
      </c>
      <c r="O636" s="1" t="s">
        <v>29</v>
      </c>
    </row>
    <row r="637" spans="1:15" x14ac:dyDescent="0.25">
      <c r="A637" s="1" t="s">
        <v>855</v>
      </c>
      <c r="B637" s="1">
        <v>2580747102</v>
      </c>
      <c r="C637" s="1">
        <v>6998428852</v>
      </c>
      <c r="D637" s="2" t="s">
        <v>509</v>
      </c>
      <c r="E637" s="4">
        <v>233</v>
      </c>
      <c r="F637" s="1">
        <v>99223</v>
      </c>
      <c r="G637" s="1" t="s">
        <v>71</v>
      </c>
      <c r="H637" s="4">
        <v>164</v>
      </c>
      <c r="I637" s="4">
        <v>163</v>
      </c>
      <c r="J637" s="1" t="s">
        <v>26</v>
      </c>
      <c r="K637" s="1" t="s">
        <v>33</v>
      </c>
      <c r="L637" s="1" t="s">
        <v>34</v>
      </c>
      <c r="M637" s="1" t="s">
        <v>20</v>
      </c>
      <c r="N637" s="1" t="s">
        <v>21</v>
      </c>
      <c r="O637" s="1" t="s">
        <v>22</v>
      </c>
    </row>
    <row r="638" spans="1:15" x14ac:dyDescent="0.25">
      <c r="A638" s="1" t="s">
        <v>856</v>
      </c>
      <c r="B638" s="1">
        <v>8399454678</v>
      </c>
      <c r="C638" s="1">
        <v>9877119289</v>
      </c>
      <c r="D638" s="2">
        <v>45331</v>
      </c>
      <c r="E638" s="4">
        <v>409</v>
      </c>
      <c r="F638" s="1">
        <v>99232</v>
      </c>
      <c r="G638" s="1" t="s">
        <v>234</v>
      </c>
      <c r="H638" s="4">
        <v>368</v>
      </c>
      <c r="I638" s="4">
        <v>316</v>
      </c>
      <c r="J638" s="1" t="s">
        <v>32</v>
      </c>
      <c r="K638" s="1" t="s">
        <v>18</v>
      </c>
      <c r="L638" s="1" t="s">
        <v>39</v>
      </c>
      <c r="M638" s="1" t="s">
        <v>35</v>
      </c>
      <c r="N638" s="1" t="s">
        <v>43</v>
      </c>
      <c r="O638" s="1" t="s">
        <v>29</v>
      </c>
    </row>
    <row r="639" spans="1:15" x14ac:dyDescent="0.25">
      <c r="A639" s="1" t="s">
        <v>857</v>
      </c>
      <c r="B639" s="1">
        <v>3503207313</v>
      </c>
      <c r="C639" s="1">
        <v>7834420809</v>
      </c>
      <c r="D639" s="2" t="s">
        <v>78</v>
      </c>
      <c r="E639" s="4">
        <v>465</v>
      </c>
      <c r="F639" s="1">
        <v>99213</v>
      </c>
      <c r="G639" s="1" t="s">
        <v>372</v>
      </c>
      <c r="H639" s="4">
        <v>322</v>
      </c>
      <c r="I639" s="4">
        <v>273</v>
      </c>
      <c r="J639" s="1" t="s">
        <v>26</v>
      </c>
      <c r="K639" s="1" t="s">
        <v>29</v>
      </c>
      <c r="L639" s="1" t="s">
        <v>27</v>
      </c>
      <c r="M639" s="1" t="s">
        <v>35</v>
      </c>
      <c r="N639" s="1" t="s">
        <v>22</v>
      </c>
      <c r="O639" s="1" t="s">
        <v>29</v>
      </c>
    </row>
    <row r="640" spans="1:15" x14ac:dyDescent="0.25">
      <c r="A640" s="1" t="s">
        <v>858</v>
      </c>
      <c r="B640" s="1">
        <v>7755504070</v>
      </c>
      <c r="C640" s="1">
        <v>6961398978</v>
      </c>
      <c r="D640" s="2" t="s">
        <v>261</v>
      </c>
      <c r="E640" s="4">
        <v>195</v>
      </c>
      <c r="F640" s="1">
        <v>99214</v>
      </c>
      <c r="G640" s="1" t="s">
        <v>418</v>
      </c>
      <c r="H640" s="4">
        <v>125</v>
      </c>
      <c r="I640" s="4">
        <v>112</v>
      </c>
      <c r="J640" s="1" t="s">
        <v>17</v>
      </c>
      <c r="K640" s="1" t="s">
        <v>33</v>
      </c>
      <c r="L640" s="1" t="s">
        <v>45</v>
      </c>
      <c r="M640" s="1" t="s">
        <v>35</v>
      </c>
      <c r="N640" s="1" t="s">
        <v>21</v>
      </c>
      <c r="O640" s="1" t="s">
        <v>29</v>
      </c>
    </row>
    <row r="641" spans="1:15" x14ac:dyDescent="0.25">
      <c r="A641" s="1" t="s">
        <v>859</v>
      </c>
      <c r="B641" s="1">
        <v>5161867397</v>
      </c>
      <c r="C641" s="1">
        <v>2811006176</v>
      </c>
      <c r="D641" s="2">
        <v>45603</v>
      </c>
      <c r="E641" s="4">
        <v>406</v>
      </c>
      <c r="F641" s="1">
        <v>99231</v>
      </c>
      <c r="G641" s="1" t="s">
        <v>268</v>
      </c>
      <c r="H641" s="4">
        <v>350</v>
      </c>
      <c r="I641" s="4">
        <v>291</v>
      </c>
      <c r="J641" s="1" t="s">
        <v>53</v>
      </c>
      <c r="K641" s="1" t="s">
        <v>33</v>
      </c>
      <c r="L641" s="1" t="s">
        <v>117</v>
      </c>
      <c r="M641" s="1" t="s">
        <v>20</v>
      </c>
      <c r="N641" s="1" t="s">
        <v>49</v>
      </c>
      <c r="O641" s="1" t="s">
        <v>29</v>
      </c>
    </row>
    <row r="642" spans="1:15" x14ac:dyDescent="0.25">
      <c r="A642" s="1" t="s">
        <v>860</v>
      </c>
      <c r="B642" s="1">
        <v>8942646135</v>
      </c>
      <c r="C642" s="1">
        <v>4077794287</v>
      </c>
      <c r="D642" s="2">
        <v>45513</v>
      </c>
      <c r="E642" s="4">
        <v>237</v>
      </c>
      <c r="F642" s="1">
        <v>99223</v>
      </c>
      <c r="G642" s="1" t="s">
        <v>191</v>
      </c>
      <c r="H642" s="4">
        <v>143</v>
      </c>
      <c r="I642" s="4">
        <v>125</v>
      </c>
      <c r="J642" s="1" t="s">
        <v>53</v>
      </c>
      <c r="K642" s="1" t="s">
        <v>33</v>
      </c>
      <c r="L642" s="1" t="s">
        <v>39</v>
      </c>
      <c r="M642" s="1" t="s">
        <v>20</v>
      </c>
      <c r="N642" s="1" t="s">
        <v>28</v>
      </c>
      <c r="O642" s="1" t="s">
        <v>18</v>
      </c>
    </row>
    <row r="643" spans="1:15" x14ac:dyDescent="0.25">
      <c r="A643" s="1" t="s">
        <v>861</v>
      </c>
      <c r="B643" s="1">
        <v>8853064848</v>
      </c>
      <c r="C643" s="1">
        <v>4283750973</v>
      </c>
      <c r="D643" s="2">
        <v>45330</v>
      </c>
      <c r="E643" s="4">
        <v>388</v>
      </c>
      <c r="F643" s="1">
        <v>99213</v>
      </c>
      <c r="G643" s="1" t="s">
        <v>234</v>
      </c>
      <c r="H643" s="4">
        <v>265</v>
      </c>
      <c r="I643" s="4">
        <v>246</v>
      </c>
      <c r="J643" s="1" t="s">
        <v>26</v>
      </c>
      <c r="K643" s="1" t="s">
        <v>29</v>
      </c>
      <c r="L643" s="1" t="s">
        <v>39</v>
      </c>
      <c r="M643" s="1" t="s">
        <v>20</v>
      </c>
      <c r="N643" s="1" t="s">
        <v>22</v>
      </c>
      <c r="O643" s="1" t="s">
        <v>22</v>
      </c>
    </row>
    <row r="644" spans="1:15" x14ac:dyDescent="0.25">
      <c r="A644" s="1" t="s">
        <v>862</v>
      </c>
      <c r="B644" s="1">
        <v>7053474079</v>
      </c>
      <c r="C644" s="1">
        <v>4086686788</v>
      </c>
      <c r="D644" s="2" t="s">
        <v>530</v>
      </c>
      <c r="E644" s="4">
        <v>260</v>
      </c>
      <c r="F644" s="1">
        <v>99232</v>
      </c>
      <c r="G644" s="1" t="s">
        <v>231</v>
      </c>
      <c r="H644" s="4">
        <v>168</v>
      </c>
      <c r="I644" s="4">
        <v>136</v>
      </c>
      <c r="J644" s="1" t="s">
        <v>32</v>
      </c>
      <c r="K644" s="1" t="s">
        <v>18</v>
      </c>
      <c r="L644" s="1" t="s">
        <v>62</v>
      </c>
      <c r="M644" s="1" t="s">
        <v>20</v>
      </c>
      <c r="N644" s="1" t="s">
        <v>29</v>
      </c>
      <c r="O644" s="1" t="s">
        <v>29</v>
      </c>
    </row>
    <row r="645" spans="1:15" x14ac:dyDescent="0.25">
      <c r="A645" s="1" t="s">
        <v>863</v>
      </c>
      <c r="B645" s="1">
        <v>4487981315</v>
      </c>
      <c r="C645" s="1">
        <v>8259362877</v>
      </c>
      <c r="D645" s="2">
        <v>45543</v>
      </c>
      <c r="E645" s="4">
        <v>354</v>
      </c>
      <c r="F645" s="1">
        <v>99232</v>
      </c>
      <c r="G645" s="1" t="s">
        <v>321</v>
      </c>
      <c r="H645" s="4">
        <v>282</v>
      </c>
      <c r="I645" s="4">
        <v>256</v>
      </c>
      <c r="J645" s="1" t="s">
        <v>32</v>
      </c>
      <c r="K645" s="1" t="s">
        <v>29</v>
      </c>
      <c r="L645" s="1" t="s">
        <v>19</v>
      </c>
      <c r="M645" s="1" t="s">
        <v>20</v>
      </c>
      <c r="N645" s="1" t="s">
        <v>22</v>
      </c>
      <c r="O645" s="1" t="s">
        <v>29</v>
      </c>
    </row>
    <row r="646" spans="1:15" x14ac:dyDescent="0.25">
      <c r="A646" s="1" t="s">
        <v>864</v>
      </c>
      <c r="B646" s="1">
        <v>1711694468</v>
      </c>
      <c r="C646" s="1">
        <v>5335838670</v>
      </c>
      <c r="D646" s="2" t="s">
        <v>362</v>
      </c>
      <c r="E646" s="4">
        <v>292</v>
      </c>
      <c r="F646" s="1">
        <v>99215</v>
      </c>
      <c r="G646" s="1" t="s">
        <v>61</v>
      </c>
      <c r="H646" s="4">
        <v>249</v>
      </c>
      <c r="I646" s="4">
        <v>223</v>
      </c>
      <c r="J646" s="1" t="s">
        <v>17</v>
      </c>
      <c r="K646" s="1" t="s">
        <v>29</v>
      </c>
      <c r="L646" s="1" t="s">
        <v>62</v>
      </c>
      <c r="M646" s="1" t="s">
        <v>20</v>
      </c>
      <c r="N646" s="1" t="s">
        <v>49</v>
      </c>
      <c r="O646" s="1" t="s">
        <v>22</v>
      </c>
    </row>
    <row r="647" spans="1:15" x14ac:dyDescent="0.25">
      <c r="A647" s="3" t="s">
        <v>865</v>
      </c>
      <c r="B647" s="1">
        <v>8212119836</v>
      </c>
      <c r="C647" s="1">
        <v>1819347988</v>
      </c>
      <c r="D647" s="2" t="s">
        <v>394</v>
      </c>
      <c r="E647" s="4">
        <v>144</v>
      </c>
      <c r="F647" s="1">
        <v>99215</v>
      </c>
      <c r="G647" s="1" t="s">
        <v>153</v>
      </c>
      <c r="H647" s="4">
        <v>122</v>
      </c>
      <c r="I647" s="4">
        <v>113</v>
      </c>
      <c r="J647" s="1" t="s">
        <v>17</v>
      </c>
      <c r="K647" s="1" t="s">
        <v>29</v>
      </c>
      <c r="L647" s="1" t="s">
        <v>27</v>
      </c>
      <c r="M647" s="1" t="s">
        <v>20</v>
      </c>
      <c r="N647" s="1" t="s">
        <v>29</v>
      </c>
      <c r="O647" s="1" t="s">
        <v>18</v>
      </c>
    </row>
    <row r="648" spans="1:15" x14ac:dyDescent="0.25">
      <c r="A648" s="1" t="s">
        <v>866</v>
      </c>
      <c r="B648" s="1">
        <v>4935186078</v>
      </c>
      <c r="C648" s="1">
        <v>6428719917</v>
      </c>
      <c r="D648" s="2" t="s">
        <v>447</v>
      </c>
      <c r="E648" s="4">
        <v>132</v>
      </c>
      <c r="F648" s="1">
        <v>99221</v>
      </c>
      <c r="G648" s="1" t="s">
        <v>183</v>
      </c>
      <c r="H648" s="4">
        <v>97</v>
      </c>
      <c r="I648" s="4">
        <v>78</v>
      </c>
      <c r="J648" s="1" t="s">
        <v>53</v>
      </c>
      <c r="K648" s="1" t="s">
        <v>33</v>
      </c>
      <c r="L648" s="1" t="s">
        <v>117</v>
      </c>
      <c r="M648" s="1" t="s">
        <v>35</v>
      </c>
      <c r="N648" s="1" t="s">
        <v>21</v>
      </c>
      <c r="O648" s="1" t="s">
        <v>22</v>
      </c>
    </row>
    <row r="649" spans="1:15" x14ac:dyDescent="0.25">
      <c r="A649" s="1" t="s">
        <v>867</v>
      </c>
      <c r="B649" s="1">
        <v>5382775431</v>
      </c>
      <c r="C649" s="1">
        <v>6203400164</v>
      </c>
      <c r="D649" s="2" t="s">
        <v>338</v>
      </c>
      <c r="E649" s="4">
        <v>269</v>
      </c>
      <c r="F649" s="1">
        <v>99215</v>
      </c>
      <c r="G649" s="1" t="s">
        <v>326</v>
      </c>
      <c r="H649" s="4">
        <v>233</v>
      </c>
      <c r="I649" s="4">
        <v>187</v>
      </c>
      <c r="J649" s="1" t="s">
        <v>17</v>
      </c>
      <c r="K649" s="1" t="s">
        <v>33</v>
      </c>
      <c r="L649" s="1" t="s">
        <v>19</v>
      </c>
      <c r="M649" s="1" t="s">
        <v>35</v>
      </c>
      <c r="N649" s="1" t="s">
        <v>43</v>
      </c>
      <c r="O649" s="1" t="s">
        <v>29</v>
      </c>
    </row>
    <row r="650" spans="1:15" x14ac:dyDescent="0.25">
      <c r="A650" s="1" t="s">
        <v>868</v>
      </c>
      <c r="B650" s="1">
        <v>9204268623</v>
      </c>
      <c r="C650" s="1">
        <v>4982600288</v>
      </c>
      <c r="D650" s="2">
        <v>45478</v>
      </c>
      <c r="E650" s="4">
        <v>438</v>
      </c>
      <c r="F650" s="1">
        <v>99215</v>
      </c>
      <c r="G650" s="1" t="s">
        <v>328</v>
      </c>
      <c r="H650" s="4">
        <v>362</v>
      </c>
      <c r="I650" s="4">
        <v>341</v>
      </c>
      <c r="J650" s="1" t="s">
        <v>32</v>
      </c>
      <c r="K650" s="1" t="s">
        <v>29</v>
      </c>
      <c r="L650" s="1" t="s">
        <v>19</v>
      </c>
      <c r="M650" s="1" t="s">
        <v>20</v>
      </c>
      <c r="N650" s="1" t="s">
        <v>43</v>
      </c>
      <c r="O650" s="1" t="s">
        <v>29</v>
      </c>
    </row>
    <row r="651" spans="1:15" x14ac:dyDescent="0.25">
      <c r="A651" s="1" t="s">
        <v>869</v>
      </c>
      <c r="B651" s="1">
        <v>8829357430</v>
      </c>
      <c r="C651" s="1">
        <v>8621007016</v>
      </c>
      <c r="D651" s="2" t="s">
        <v>81</v>
      </c>
      <c r="E651" s="4">
        <v>432</v>
      </c>
      <c r="F651" s="1">
        <v>99232</v>
      </c>
      <c r="G651" s="1" t="s">
        <v>578</v>
      </c>
      <c r="H651" s="4">
        <v>334</v>
      </c>
      <c r="I651" s="4">
        <v>318</v>
      </c>
      <c r="J651" s="1" t="s">
        <v>53</v>
      </c>
      <c r="K651" s="1" t="s">
        <v>29</v>
      </c>
      <c r="L651" s="1" t="s">
        <v>34</v>
      </c>
      <c r="M651" s="1" t="s">
        <v>20</v>
      </c>
      <c r="N651" s="1" t="s">
        <v>21</v>
      </c>
      <c r="O651" s="1" t="s">
        <v>22</v>
      </c>
    </row>
    <row r="652" spans="1:15" x14ac:dyDescent="0.25">
      <c r="A652" s="1" t="s">
        <v>870</v>
      </c>
      <c r="B652" s="1">
        <v>9020001847</v>
      </c>
      <c r="C652" s="1">
        <v>408097678</v>
      </c>
      <c r="D652" s="2">
        <v>45602</v>
      </c>
      <c r="E652" s="4">
        <v>436</v>
      </c>
      <c r="F652" s="1">
        <v>99222</v>
      </c>
      <c r="G652" s="1" t="s">
        <v>256</v>
      </c>
      <c r="H652" s="4">
        <v>368</v>
      </c>
      <c r="I652" s="4">
        <v>356</v>
      </c>
      <c r="J652" s="1" t="s">
        <v>17</v>
      </c>
      <c r="K652" s="1" t="s">
        <v>18</v>
      </c>
      <c r="L652" s="1" t="s">
        <v>39</v>
      </c>
      <c r="M652" s="1" t="s">
        <v>20</v>
      </c>
      <c r="N652" s="1" t="s">
        <v>29</v>
      </c>
      <c r="O652" s="1" t="s">
        <v>22</v>
      </c>
    </row>
    <row r="653" spans="1:15" x14ac:dyDescent="0.25">
      <c r="A653" s="1" t="s">
        <v>871</v>
      </c>
      <c r="B653" s="1">
        <v>5306316104</v>
      </c>
      <c r="C653" s="1">
        <v>1495568771</v>
      </c>
      <c r="D653" s="2">
        <v>45449</v>
      </c>
      <c r="E653" s="4">
        <v>344</v>
      </c>
      <c r="F653" s="1">
        <v>99215</v>
      </c>
      <c r="G653" s="1" t="s">
        <v>52</v>
      </c>
      <c r="H653" s="4">
        <v>305</v>
      </c>
      <c r="I653" s="4">
        <v>290</v>
      </c>
      <c r="J653" s="1" t="s">
        <v>53</v>
      </c>
      <c r="K653" s="1" t="s">
        <v>29</v>
      </c>
      <c r="L653" s="1" t="s">
        <v>117</v>
      </c>
      <c r="M653" s="1" t="s">
        <v>35</v>
      </c>
      <c r="N653" s="1" t="s">
        <v>21</v>
      </c>
      <c r="O653" s="1" t="s">
        <v>29</v>
      </c>
    </row>
    <row r="654" spans="1:15" x14ac:dyDescent="0.25">
      <c r="A654" s="1" t="s">
        <v>872</v>
      </c>
      <c r="B654" s="1">
        <v>6601538518</v>
      </c>
      <c r="C654" s="1">
        <v>1754781854</v>
      </c>
      <c r="D654" s="2">
        <v>45451</v>
      </c>
      <c r="E654" s="4">
        <v>221</v>
      </c>
      <c r="F654" s="1">
        <v>99221</v>
      </c>
      <c r="G654" s="1" t="s">
        <v>162</v>
      </c>
      <c r="H654" s="4">
        <v>182</v>
      </c>
      <c r="I654" s="4">
        <v>161</v>
      </c>
      <c r="J654" s="1" t="s">
        <v>17</v>
      </c>
      <c r="K654" s="1" t="s">
        <v>18</v>
      </c>
      <c r="L654" s="1" t="s">
        <v>39</v>
      </c>
      <c r="M654" s="1" t="s">
        <v>35</v>
      </c>
      <c r="N654" s="1" t="s">
        <v>22</v>
      </c>
      <c r="O654" s="1" t="s">
        <v>18</v>
      </c>
    </row>
    <row r="655" spans="1:15" x14ac:dyDescent="0.25">
      <c r="A655" s="1" t="s">
        <v>873</v>
      </c>
      <c r="B655" s="1">
        <v>2990425033</v>
      </c>
      <c r="C655" s="1">
        <v>8413480749</v>
      </c>
      <c r="D655" s="2" t="s">
        <v>466</v>
      </c>
      <c r="E655" s="4">
        <v>206</v>
      </c>
      <c r="F655" s="1">
        <v>99221</v>
      </c>
      <c r="G655" s="1" t="s">
        <v>330</v>
      </c>
      <c r="H655" s="4">
        <v>138</v>
      </c>
      <c r="I655" s="4">
        <v>138</v>
      </c>
      <c r="J655" s="1" t="s">
        <v>53</v>
      </c>
      <c r="K655" s="1" t="s">
        <v>33</v>
      </c>
      <c r="L655" s="1" t="s">
        <v>62</v>
      </c>
      <c r="M655" s="1" t="s">
        <v>20</v>
      </c>
      <c r="N655" s="1" t="s">
        <v>22</v>
      </c>
      <c r="O655" s="1" t="s">
        <v>29</v>
      </c>
    </row>
    <row r="656" spans="1:15" x14ac:dyDescent="0.25">
      <c r="A656" s="1" t="s">
        <v>874</v>
      </c>
      <c r="B656" s="1">
        <v>4726865262</v>
      </c>
      <c r="C656" s="1">
        <v>1655045445</v>
      </c>
      <c r="D656" s="2">
        <v>45391</v>
      </c>
      <c r="E656" s="4">
        <v>455</v>
      </c>
      <c r="F656" s="1">
        <v>99215</v>
      </c>
      <c r="G656" s="1" t="s">
        <v>434</v>
      </c>
      <c r="H656" s="4">
        <v>349</v>
      </c>
      <c r="I656" s="4">
        <v>322</v>
      </c>
      <c r="J656" s="1" t="s">
        <v>17</v>
      </c>
      <c r="K656" s="1" t="s">
        <v>18</v>
      </c>
      <c r="L656" s="1" t="s">
        <v>45</v>
      </c>
      <c r="M656" s="1" t="s">
        <v>35</v>
      </c>
      <c r="N656" s="1" t="s">
        <v>49</v>
      </c>
      <c r="O656" s="1" t="s">
        <v>22</v>
      </c>
    </row>
    <row r="657" spans="1:15" x14ac:dyDescent="0.25">
      <c r="A657" s="1" t="s">
        <v>875</v>
      </c>
      <c r="B657" s="1">
        <v>691789899</v>
      </c>
      <c r="C657" s="1">
        <v>2508422282</v>
      </c>
      <c r="D657" s="2" t="s">
        <v>250</v>
      </c>
      <c r="E657" s="4">
        <v>216</v>
      </c>
      <c r="F657" s="1">
        <v>99213</v>
      </c>
      <c r="G657" s="1" t="s">
        <v>138</v>
      </c>
      <c r="H657" s="4">
        <v>144</v>
      </c>
      <c r="I657" s="4">
        <v>127</v>
      </c>
      <c r="J657" s="1" t="s">
        <v>26</v>
      </c>
      <c r="K657" s="1" t="s">
        <v>18</v>
      </c>
      <c r="L657" s="1" t="s">
        <v>39</v>
      </c>
      <c r="M657" s="1" t="s">
        <v>35</v>
      </c>
      <c r="N657" s="1" t="s">
        <v>22</v>
      </c>
      <c r="O657" s="1" t="s">
        <v>18</v>
      </c>
    </row>
    <row r="658" spans="1:15" x14ac:dyDescent="0.25">
      <c r="A658" s="1" t="s">
        <v>876</v>
      </c>
      <c r="B658" s="1">
        <v>4359470938</v>
      </c>
      <c r="C658" s="1">
        <v>1045974580</v>
      </c>
      <c r="D658" s="2">
        <v>45509</v>
      </c>
      <c r="E658" s="4">
        <v>377</v>
      </c>
      <c r="F658" s="1">
        <v>99222</v>
      </c>
      <c r="G658" s="1" t="s">
        <v>57</v>
      </c>
      <c r="H658" s="4">
        <v>324</v>
      </c>
      <c r="I658" s="4">
        <v>281</v>
      </c>
      <c r="J658" s="1" t="s">
        <v>53</v>
      </c>
      <c r="K658" s="1" t="s">
        <v>18</v>
      </c>
      <c r="L658" s="1" t="s">
        <v>62</v>
      </c>
      <c r="M658" s="1" t="s">
        <v>35</v>
      </c>
      <c r="N658" s="1" t="s">
        <v>49</v>
      </c>
      <c r="O658" s="1" t="s">
        <v>18</v>
      </c>
    </row>
    <row r="659" spans="1:15" x14ac:dyDescent="0.25">
      <c r="A659" s="1" t="s">
        <v>877</v>
      </c>
      <c r="B659" s="1">
        <v>8969596515</v>
      </c>
      <c r="C659" s="1">
        <v>7877349395</v>
      </c>
      <c r="D659" s="2" t="s">
        <v>47</v>
      </c>
      <c r="E659" s="4">
        <v>441</v>
      </c>
      <c r="F659" s="1">
        <v>99222</v>
      </c>
      <c r="G659" s="1" t="s">
        <v>247</v>
      </c>
      <c r="H659" s="4">
        <v>287</v>
      </c>
      <c r="I659" s="4">
        <v>250</v>
      </c>
      <c r="J659" s="1" t="s">
        <v>26</v>
      </c>
      <c r="K659" s="1" t="s">
        <v>18</v>
      </c>
      <c r="L659" s="1" t="s">
        <v>34</v>
      </c>
      <c r="M659" s="1" t="s">
        <v>35</v>
      </c>
      <c r="N659" s="1" t="s">
        <v>22</v>
      </c>
      <c r="O659" s="1" t="s">
        <v>22</v>
      </c>
    </row>
    <row r="660" spans="1:15" x14ac:dyDescent="0.25">
      <c r="A660" s="1" t="s">
        <v>878</v>
      </c>
      <c r="B660" s="1">
        <v>2292006926</v>
      </c>
      <c r="C660" s="1">
        <v>6533883551</v>
      </c>
      <c r="D660" s="2" t="s">
        <v>261</v>
      </c>
      <c r="E660" s="4">
        <v>212</v>
      </c>
      <c r="F660" s="1">
        <v>99222</v>
      </c>
      <c r="G660" s="1" t="s">
        <v>350</v>
      </c>
      <c r="H660" s="4">
        <v>149</v>
      </c>
      <c r="I660" s="4">
        <v>147</v>
      </c>
      <c r="J660" s="1" t="s">
        <v>32</v>
      </c>
      <c r="K660" s="1" t="s">
        <v>18</v>
      </c>
      <c r="L660" s="1" t="s">
        <v>19</v>
      </c>
      <c r="M660" s="1" t="s">
        <v>20</v>
      </c>
      <c r="N660" s="1" t="s">
        <v>29</v>
      </c>
      <c r="O660" s="1" t="s">
        <v>29</v>
      </c>
    </row>
    <row r="661" spans="1:15" x14ac:dyDescent="0.25">
      <c r="A661" s="1" t="s">
        <v>879</v>
      </c>
      <c r="B661" s="1">
        <v>2245195950</v>
      </c>
      <c r="C661" s="1">
        <v>6683667937</v>
      </c>
      <c r="D661" s="2">
        <v>45448</v>
      </c>
      <c r="E661" s="4">
        <v>309</v>
      </c>
      <c r="F661" s="1">
        <v>99238</v>
      </c>
      <c r="G661" s="1" t="s">
        <v>74</v>
      </c>
      <c r="H661" s="4">
        <v>221</v>
      </c>
      <c r="I661" s="4">
        <v>197</v>
      </c>
      <c r="J661" s="1" t="s">
        <v>32</v>
      </c>
      <c r="K661" s="1" t="s">
        <v>18</v>
      </c>
      <c r="L661" s="1" t="s">
        <v>65</v>
      </c>
      <c r="M661" s="1" t="s">
        <v>20</v>
      </c>
      <c r="N661" s="1" t="s">
        <v>28</v>
      </c>
      <c r="O661" s="1" t="s">
        <v>29</v>
      </c>
    </row>
    <row r="662" spans="1:15" x14ac:dyDescent="0.25">
      <c r="A662" s="1" t="s">
        <v>880</v>
      </c>
      <c r="B662" s="1">
        <v>6684688437</v>
      </c>
      <c r="C662" s="1">
        <v>106059983</v>
      </c>
      <c r="D662" s="2" t="s">
        <v>236</v>
      </c>
      <c r="E662" s="4">
        <v>250</v>
      </c>
      <c r="F662" s="1">
        <v>99214</v>
      </c>
      <c r="G662" s="1" t="s">
        <v>136</v>
      </c>
      <c r="H662" s="4">
        <v>199</v>
      </c>
      <c r="I662" s="4">
        <v>176</v>
      </c>
      <c r="J662" s="1" t="s">
        <v>53</v>
      </c>
      <c r="K662" s="1" t="s">
        <v>29</v>
      </c>
      <c r="L662" s="1" t="s">
        <v>45</v>
      </c>
      <c r="M662" s="1" t="s">
        <v>20</v>
      </c>
      <c r="N662" s="1" t="s">
        <v>29</v>
      </c>
      <c r="O662" s="1" t="s">
        <v>22</v>
      </c>
    </row>
    <row r="663" spans="1:15" x14ac:dyDescent="0.25">
      <c r="A663" s="1" t="s">
        <v>881</v>
      </c>
      <c r="B663" s="1">
        <v>3213127164</v>
      </c>
      <c r="C663" s="1">
        <v>2413406518</v>
      </c>
      <c r="D663" s="2" t="s">
        <v>195</v>
      </c>
      <c r="E663" s="4">
        <v>223</v>
      </c>
      <c r="F663" s="1">
        <v>99232</v>
      </c>
      <c r="G663" s="1" t="s">
        <v>122</v>
      </c>
      <c r="H663" s="4">
        <v>169</v>
      </c>
      <c r="I663" s="4">
        <v>158</v>
      </c>
      <c r="J663" s="1" t="s">
        <v>53</v>
      </c>
      <c r="K663" s="1" t="s">
        <v>18</v>
      </c>
      <c r="L663" s="1" t="s">
        <v>19</v>
      </c>
      <c r="M663" s="1" t="s">
        <v>20</v>
      </c>
      <c r="N663" s="1" t="s">
        <v>49</v>
      </c>
      <c r="O663" s="1" t="s">
        <v>22</v>
      </c>
    </row>
    <row r="664" spans="1:15" x14ac:dyDescent="0.25">
      <c r="A664" s="1" t="s">
        <v>882</v>
      </c>
      <c r="B664" s="1">
        <v>1975791373</v>
      </c>
      <c r="C664" s="1">
        <v>4224330957</v>
      </c>
      <c r="D664" s="2">
        <v>45541</v>
      </c>
      <c r="E664" s="4">
        <v>325</v>
      </c>
      <c r="F664" s="1">
        <v>99222</v>
      </c>
      <c r="G664" s="1" t="s">
        <v>183</v>
      </c>
      <c r="H664" s="4">
        <v>195</v>
      </c>
      <c r="I664" s="4">
        <v>163</v>
      </c>
      <c r="J664" s="1" t="s">
        <v>17</v>
      </c>
      <c r="K664" s="1" t="s">
        <v>29</v>
      </c>
      <c r="L664" s="1" t="s">
        <v>117</v>
      </c>
      <c r="M664" s="1" t="s">
        <v>35</v>
      </c>
      <c r="N664" s="1" t="s">
        <v>22</v>
      </c>
      <c r="O664" s="1" t="s">
        <v>22</v>
      </c>
    </row>
    <row r="665" spans="1:15" x14ac:dyDescent="0.25">
      <c r="A665" s="1" t="s">
        <v>883</v>
      </c>
      <c r="B665" s="1">
        <v>2810963746</v>
      </c>
      <c r="C665" s="1">
        <v>7492602100</v>
      </c>
      <c r="D665" s="2" t="s">
        <v>188</v>
      </c>
      <c r="E665" s="4">
        <v>294</v>
      </c>
      <c r="F665" s="1">
        <v>99222</v>
      </c>
      <c r="G665" s="1" t="s">
        <v>185</v>
      </c>
      <c r="H665" s="4">
        <v>220</v>
      </c>
      <c r="I665" s="4">
        <v>195</v>
      </c>
      <c r="J665" s="1" t="s">
        <v>17</v>
      </c>
      <c r="K665" s="1" t="s">
        <v>18</v>
      </c>
      <c r="L665" s="1" t="s">
        <v>62</v>
      </c>
      <c r="M665" s="1" t="s">
        <v>35</v>
      </c>
      <c r="N665" s="1" t="s">
        <v>28</v>
      </c>
      <c r="O665" s="1" t="s">
        <v>22</v>
      </c>
    </row>
    <row r="666" spans="1:15" x14ac:dyDescent="0.25">
      <c r="A666" s="1" t="s">
        <v>884</v>
      </c>
      <c r="B666" s="1">
        <v>5450025497</v>
      </c>
      <c r="C666" s="1">
        <v>3657082681</v>
      </c>
      <c r="D666" s="2" t="s">
        <v>316</v>
      </c>
      <c r="E666" s="4">
        <v>127</v>
      </c>
      <c r="F666" s="1">
        <v>99222</v>
      </c>
      <c r="G666" s="1" t="s">
        <v>85</v>
      </c>
      <c r="H666" s="4">
        <v>102</v>
      </c>
      <c r="I666" s="4">
        <v>97</v>
      </c>
      <c r="J666" s="1" t="s">
        <v>32</v>
      </c>
      <c r="K666" s="1" t="s">
        <v>29</v>
      </c>
      <c r="L666" s="1" t="s">
        <v>34</v>
      </c>
      <c r="M666" s="1" t="s">
        <v>35</v>
      </c>
      <c r="N666" s="1" t="s">
        <v>22</v>
      </c>
      <c r="O666" s="1" t="s">
        <v>18</v>
      </c>
    </row>
    <row r="667" spans="1:15" x14ac:dyDescent="0.25">
      <c r="A667" s="1" t="s">
        <v>885</v>
      </c>
      <c r="B667" s="1">
        <v>5925850831</v>
      </c>
      <c r="C667" s="1">
        <v>7431704254</v>
      </c>
      <c r="D667" s="2" t="s">
        <v>236</v>
      </c>
      <c r="E667" s="4">
        <v>273</v>
      </c>
      <c r="F667" s="1">
        <v>99215</v>
      </c>
      <c r="G667" s="1" t="s">
        <v>129</v>
      </c>
      <c r="H667" s="4">
        <v>190</v>
      </c>
      <c r="I667" s="4">
        <v>186</v>
      </c>
      <c r="J667" s="1" t="s">
        <v>53</v>
      </c>
      <c r="K667" s="1" t="s">
        <v>18</v>
      </c>
      <c r="L667" s="1" t="s">
        <v>45</v>
      </c>
      <c r="M667" s="1" t="s">
        <v>20</v>
      </c>
      <c r="N667" s="1" t="s">
        <v>21</v>
      </c>
      <c r="O667" s="1" t="s">
        <v>18</v>
      </c>
    </row>
    <row r="668" spans="1:15" x14ac:dyDescent="0.25">
      <c r="A668" s="1" t="s">
        <v>886</v>
      </c>
      <c r="B668" s="1">
        <v>5030266871</v>
      </c>
      <c r="C668" s="1">
        <v>7984072910</v>
      </c>
      <c r="D668" s="2" t="s">
        <v>167</v>
      </c>
      <c r="E668" s="4">
        <v>274</v>
      </c>
      <c r="F668" s="1">
        <v>99213</v>
      </c>
      <c r="G668" s="1" t="s">
        <v>162</v>
      </c>
      <c r="H668" s="4">
        <v>209</v>
      </c>
      <c r="I668" s="4">
        <v>209</v>
      </c>
      <c r="J668" s="1" t="s">
        <v>53</v>
      </c>
      <c r="K668" s="1" t="s">
        <v>29</v>
      </c>
      <c r="L668" s="1" t="s">
        <v>27</v>
      </c>
      <c r="M668" s="1" t="s">
        <v>20</v>
      </c>
      <c r="N668" s="1" t="s">
        <v>28</v>
      </c>
      <c r="O668" s="1" t="s">
        <v>18</v>
      </c>
    </row>
    <row r="669" spans="1:15" x14ac:dyDescent="0.25">
      <c r="A669" s="1" t="s">
        <v>887</v>
      </c>
      <c r="B669" s="1">
        <v>478940437</v>
      </c>
      <c r="C669" s="1">
        <v>3787433604</v>
      </c>
      <c r="D669" s="2" t="s">
        <v>259</v>
      </c>
      <c r="E669" s="4">
        <v>177</v>
      </c>
      <c r="F669" s="1">
        <v>99222</v>
      </c>
      <c r="G669" s="1" t="s">
        <v>437</v>
      </c>
      <c r="H669" s="4">
        <v>144</v>
      </c>
      <c r="I669" s="4">
        <v>136</v>
      </c>
      <c r="J669" s="1" t="s">
        <v>53</v>
      </c>
      <c r="K669" s="1" t="s">
        <v>33</v>
      </c>
      <c r="L669" s="1" t="s">
        <v>27</v>
      </c>
      <c r="M669" s="1" t="s">
        <v>35</v>
      </c>
      <c r="N669" s="1" t="s">
        <v>21</v>
      </c>
      <c r="O669" s="1" t="s">
        <v>18</v>
      </c>
    </row>
    <row r="670" spans="1:15" x14ac:dyDescent="0.25">
      <c r="A670" s="1" t="s">
        <v>888</v>
      </c>
      <c r="B670" s="1">
        <v>7613874585</v>
      </c>
      <c r="C670" s="1">
        <v>3007193490</v>
      </c>
      <c r="D670" s="2" t="s">
        <v>245</v>
      </c>
      <c r="E670" s="4">
        <v>140</v>
      </c>
      <c r="F670" s="1">
        <v>99233</v>
      </c>
      <c r="G670" s="1" t="s">
        <v>234</v>
      </c>
      <c r="H670" s="4">
        <v>88</v>
      </c>
      <c r="I670" s="4">
        <v>74</v>
      </c>
      <c r="J670" s="1" t="s">
        <v>26</v>
      </c>
      <c r="K670" s="1" t="s">
        <v>33</v>
      </c>
      <c r="L670" s="1" t="s">
        <v>27</v>
      </c>
      <c r="M670" s="1" t="s">
        <v>20</v>
      </c>
      <c r="N670" s="1" t="s">
        <v>49</v>
      </c>
      <c r="O670" s="1" t="s">
        <v>29</v>
      </c>
    </row>
    <row r="671" spans="1:15" x14ac:dyDescent="0.25">
      <c r="A671" s="1" t="s">
        <v>889</v>
      </c>
      <c r="B671" s="1">
        <v>3643791156</v>
      </c>
      <c r="C671" s="1">
        <v>8483405125</v>
      </c>
      <c r="D671" s="2" t="s">
        <v>104</v>
      </c>
      <c r="E671" s="4">
        <v>116</v>
      </c>
      <c r="F671" s="1">
        <v>99238</v>
      </c>
      <c r="G671" s="1" t="s">
        <v>132</v>
      </c>
      <c r="H671" s="4">
        <v>79</v>
      </c>
      <c r="I671" s="4">
        <v>75</v>
      </c>
      <c r="J671" s="1" t="s">
        <v>32</v>
      </c>
      <c r="K671" s="1" t="s">
        <v>29</v>
      </c>
      <c r="L671" s="1" t="s">
        <v>39</v>
      </c>
      <c r="M671" s="1" t="s">
        <v>35</v>
      </c>
      <c r="N671" s="1" t="s">
        <v>49</v>
      </c>
      <c r="O671" s="1" t="s">
        <v>29</v>
      </c>
    </row>
    <row r="672" spans="1:15" x14ac:dyDescent="0.25">
      <c r="A672" s="1" t="s">
        <v>890</v>
      </c>
      <c r="B672" s="1">
        <v>4283311220</v>
      </c>
      <c r="C672" s="1">
        <v>4681094459</v>
      </c>
      <c r="D672" s="2" t="s">
        <v>188</v>
      </c>
      <c r="E672" s="4">
        <v>202</v>
      </c>
      <c r="F672" s="1">
        <v>99233</v>
      </c>
      <c r="G672" s="1" t="s">
        <v>226</v>
      </c>
      <c r="H672" s="4">
        <v>158</v>
      </c>
      <c r="I672" s="4">
        <v>157</v>
      </c>
      <c r="J672" s="1" t="s">
        <v>53</v>
      </c>
      <c r="K672" s="1" t="s">
        <v>18</v>
      </c>
      <c r="L672" s="1" t="s">
        <v>65</v>
      </c>
      <c r="M672" s="1" t="s">
        <v>35</v>
      </c>
      <c r="N672" s="1" t="s">
        <v>21</v>
      </c>
      <c r="O672" s="1" t="s">
        <v>29</v>
      </c>
    </row>
    <row r="673" spans="1:15" x14ac:dyDescent="0.25">
      <c r="A673" s="1" t="s">
        <v>891</v>
      </c>
      <c r="B673" s="1">
        <v>5834352921</v>
      </c>
      <c r="C673" s="1">
        <v>6934827474</v>
      </c>
      <c r="D673" s="2" t="s">
        <v>167</v>
      </c>
      <c r="E673" s="4">
        <v>340</v>
      </c>
      <c r="F673" s="1">
        <v>99215</v>
      </c>
      <c r="G673" s="1" t="s">
        <v>143</v>
      </c>
      <c r="H673" s="4">
        <v>296</v>
      </c>
      <c r="I673" s="4">
        <v>249</v>
      </c>
      <c r="J673" s="1" t="s">
        <v>17</v>
      </c>
      <c r="K673" s="1" t="s">
        <v>33</v>
      </c>
      <c r="L673" s="1" t="s">
        <v>65</v>
      </c>
      <c r="M673" s="1" t="s">
        <v>20</v>
      </c>
      <c r="N673" s="1" t="s">
        <v>28</v>
      </c>
      <c r="O673" s="1" t="s">
        <v>22</v>
      </c>
    </row>
    <row r="674" spans="1:15" x14ac:dyDescent="0.25">
      <c r="A674" s="1" t="s">
        <v>892</v>
      </c>
      <c r="B674" s="1">
        <v>7957814893</v>
      </c>
      <c r="C674" s="1">
        <v>7088756199</v>
      </c>
      <c r="D674" s="2" t="s">
        <v>576</v>
      </c>
      <c r="E674" s="4">
        <v>480</v>
      </c>
      <c r="F674" s="1">
        <v>99214</v>
      </c>
      <c r="G674" s="1" t="s">
        <v>38</v>
      </c>
      <c r="H674" s="4">
        <v>339</v>
      </c>
      <c r="I674" s="4">
        <v>302</v>
      </c>
      <c r="J674" s="1" t="s">
        <v>53</v>
      </c>
      <c r="K674" s="1" t="s">
        <v>18</v>
      </c>
      <c r="L674" s="1" t="s">
        <v>65</v>
      </c>
      <c r="M674" s="1" t="s">
        <v>20</v>
      </c>
      <c r="N674" s="1" t="s">
        <v>43</v>
      </c>
      <c r="O674" s="1" t="s">
        <v>18</v>
      </c>
    </row>
    <row r="675" spans="1:15" x14ac:dyDescent="0.25">
      <c r="A675" s="1" t="s">
        <v>893</v>
      </c>
      <c r="B675" s="1">
        <v>6481008816</v>
      </c>
      <c r="C675" s="1">
        <v>8079631435</v>
      </c>
      <c r="D675" s="2">
        <v>45299</v>
      </c>
      <c r="E675" s="4">
        <v>112</v>
      </c>
      <c r="F675" s="1">
        <v>99213</v>
      </c>
      <c r="G675" s="1" t="s">
        <v>134</v>
      </c>
      <c r="H675" s="4">
        <v>86</v>
      </c>
      <c r="I675" s="4">
        <v>72</v>
      </c>
      <c r="J675" s="1" t="s">
        <v>17</v>
      </c>
      <c r="K675" s="1" t="s">
        <v>18</v>
      </c>
      <c r="L675" s="1" t="s">
        <v>34</v>
      </c>
      <c r="M675" s="1" t="s">
        <v>20</v>
      </c>
      <c r="N675" s="1" t="s">
        <v>29</v>
      </c>
      <c r="O675" s="1" t="s">
        <v>29</v>
      </c>
    </row>
    <row r="676" spans="1:15" x14ac:dyDescent="0.25">
      <c r="A676" s="1" t="s">
        <v>894</v>
      </c>
      <c r="B676" s="1">
        <v>2305918821</v>
      </c>
      <c r="C676" s="1">
        <v>4567672343</v>
      </c>
      <c r="D676" s="2">
        <v>45570</v>
      </c>
      <c r="E676" s="4">
        <v>377</v>
      </c>
      <c r="F676" s="1">
        <v>99231</v>
      </c>
      <c r="G676" s="1" t="s">
        <v>177</v>
      </c>
      <c r="H676" s="4">
        <v>247</v>
      </c>
      <c r="I676" s="4">
        <v>240</v>
      </c>
      <c r="J676" s="1" t="s">
        <v>53</v>
      </c>
      <c r="K676" s="1" t="s">
        <v>33</v>
      </c>
      <c r="L676" s="1" t="s">
        <v>27</v>
      </c>
      <c r="M676" s="1" t="s">
        <v>20</v>
      </c>
      <c r="N676" s="1" t="s">
        <v>43</v>
      </c>
      <c r="O676" s="1" t="s">
        <v>29</v>
      </c>
    </row>
    <row r="677" spans="1:15" x14ac:dyDescent="0.25">
      <c r="A677" s="1" t="s">
        <v>895</v>
      </c>
      <c r="B677" s="1">
        <v>5402310737</v>
      </c>
      <c r="C677" s="1">
        <v>4625423766</v>
      </c>
      <c r="D677" s="2">
        <v>45328</v>
      </c>
      <c r="E677" s="4">
        <v>373</v>
      </c>
      <c r="F677" s="1">
        <v>99223</v>
      </c>
      <c r="G677" s="1" t="s">
        <v>64</v>
      </c>
      <c r="H677" s="4">
        <v>249</v>
      </c>
      <c r="I677" s="4">
        <v>203</v>
      </c>
      <c r="J677" s="1" t="s">
        <v>53</v>
      </c>
      <c r="K677" s="1" t="s">
        <v>33</v>
      </c>
      <c r="L677" s="1" t="s">
        <v>39</v>
      </c>
      <c r="M677" s="1" t="s">
        <v>35</v>
      </c>
      <c r="N677" s="1" t="s">
        <v>22</v>
      </c>
      <c r="O677" s="1" t="s">
        <v>18</v>
      </c>
    </row>
    <row r="678" spans="1:15" x14ac:dyDescent="0.25">
      <c r="A678" s="1" t="s">
        <v>896</v>
      </c>
      <c r="B678" s="1">
        <v>9724119709</v>
      </c>
      <c r="C678" s="1">
        <v>8307156605</v>
      </c>
      <c r="D678" s="2">
        <v>45452</v>
      </c>
      <c r="E678" s="4">
        <v>263</v>
      </c>
      <c r="F678" s="1">
        <v>99221</v>
      </c>
      <c r="G678" s="1" t="s">
        <v>328</v>
      </c>
      <c r="H678" s="4">
        <v>203</v>
      </c>
      <c r="I678" s="4">
        <v>201</v>
      </c>
      <c r="J678" s="1" t="s">
        <v>17</v>
      </c>
      <c r="K678" s="1" t="s">
        <v>18</v>
      </c>
      <c r="L678" s="1" t="s">
        <v>62</v>
      </c>
      <c r="M678" s="1" t="s">
        <v>35</v>
      </c>
      <c r="N678" s="1" t="s">
        <v>43</v>
      </c>
      <c r="O678" s="1" t="s">
        <v>22</v>
      </c>
    </row>
    <row r="679" spans="1:15" x14ac:dyDescent="0.25">
      <c r="A679" s="1" t="s">
        <v>897</v>
      </c>
      <c r="B679" s="1">
        <v>4865567091</v>
      </c>
      <c r="C679" s="1">
        <v>4157071231</v>
      </c>
      <c r="D679" s="2">
        <v>45574</v>
      </c>
      <c r="E679" s="4">
        <v>462</v>
      </c>
      <c r="F679" s="1">
        <v>99222</v>
      </c>
      <c r="G679" s="1" t="s">
        <v>16</v>
      </c>
      <c r="H679" s="4">
        <v>367</v>
      </c>
      <c r="I679" s="4">
        <v>322</v>
      </c>
      <c r="J679" s="1" t="s">
        <v>17</v>
      </c>
      <c r="K679" s="1" t="s">
        <v>18</v>
      </c>
      <c r="L679" s="1" t="s">
        <v>45</v>
      </c>
      <c r="M679" s="1" t="s">
        <v>20</v>
      </c>
      <c r="N679" s="1" t="s">
        <v>43</v>
      </c>
      <c r="O679" s="1" t="s">
        <v>18</v>
      </c>
    </row>
    <row r="680" spans="1:15" x14ac:dyDescent="0.25">
      <c r="A680" s="1" t="s">
        <v>898</v>
      </c>
      <c r="B680" s="1">
        <v>5870473510</v>
      </c>
      <c r="C680" s="1">
        <v>2893564587</v>
      </c>
      <c r="D680" s="2">
        <v>45417</v>
      </c>
      <c r="E680" s="4">
        <v>238</v>
      </c>
      <c r="F680" s="1">
        <v>99233</v>
      </c>
      <c r="G680" s="1" t="s">
        <v>356</v>
      </c>
      <c r="H680" s="4">
        <v>160</v>
      </c>
      <c r="I680" s="4">
        <v>141</v>
      </c>
      <c r="J680" s="1" t="s">
        <v>32</v>
      </c>
      <c r="K680" s="1" t="s">
        <v>29</v>
      </c>
      <c r="L680" s="1" t="s">
        <v>19</v>
      </c>
      <c r="M680" s="1" t="s">
        <v>20</v>
      </c>
      <c r="N680" s="1" t="s">
        <v>29</v>
      </c>
      <c r="O680" s="1" t="s">
        <v>18</v>
      </c>
    </row>
    <row r="681" spans="1:15" x14ac:dyDescent="0.25">
      <c r="A681" s="1" t="s">
        <v>899</v>
      </c>
      <c r="B681" s="1">
        <v>8241932044</v>
      </c>
      <c r="C681" s="1">
        <v>7427408093</v>
      </c>
      <c r="D681" s="2" t="s">
        <v>405</v>
      </c>
      <c r="E681" s="4">
        <v>249</v>
      </c>
      <c r="F681" s="1">
        <v>99213</v>
      </c>
      <c r="G681" s="1" t="s">
        <v>38</v>
      </c>
      <c r="H681" s="4">
        <v>156</v>
      </c>
      <c r="I681" s="4">
        <v>139</v>
      </c>
      <c r="J681" s="1" t="s">
        <v>53</v>
      </c>
      <c r="K681" s="1" t="s">
        <v>29</v>
      </c>
      <c r="L681" s="1" t="s">
        <v>27</v>
      </c>
      <c r="M681" s="1" t="s">
        <v>35</v>
      </c>
      <c r="N681" s="1" t="s">
        <v>49</v>
      </c>
      <c r="O681" s="1" t="s">
        <v>22</v>
      </c>
    </row>
    <row r="682" spans="1:15" x14ac:dyDescent="0.25">
      <c r="A682" s="1" t="s">
        <v>900</v>
      </c>
      <c r="B682" s="1">
        <v>2253125702</v>
      </c>
      <c r="C682" s="1">
        <v>2593301482</v>
      </c>
      <c r="D682" s="2">
        <v>45601</v>
      </c>
      <c r="E682" s="4">
        <v>105</v>
      </c>
      <c r="F682" s="1">
        <v>99223</v>
      </c>
      <c r="G682" s="1" t="s">
        <v>61</v>
      </c>
      <c r="H682" s="4">
        <v>91</v>
      </c>
      <c r="I682" s="4">
        <v>90</v>
      </c>
      <c r="J682" s="1" t="s">
        <v>26</v>
      </c>
      <c r="K682" s="1" t="s">
        <v>33</v>
      </c>
      <c r="L682" s="1" t="s">
        <v>117</v>
      </c>
      <c r="M682" s="1" t="s">
        <v>20</v>
      </c>
      <c r="N682" s="1" t="s">
        <v>49</v>
      </c>
      <c r="O682" s="1" t="s">
        <v>29</v>
      </c>
    </row>
    <row r="683" spans="1:15" x14ac:dyDescent="0.25">
      <c r="A683" s="1" t="s">
        <v>901</v>
      </c>
      <c r="B683" s="1">
        <v>3215989543</v>
      </c>
      <c r="C683" s="1">
        <v>7894751309</v>
      </c>
      <c r="D683" s="2">
        <v>45450</v>
      </c>
      <c r="E683" s="4">
        <v>297</v>
      </c>
      <c r="F683" s="1">
        <v>99213</v>
      </c>
      <c r="G683" s="1" t="s">
        <v>253</v>
      </c>
      <c r="H683" s="4">
        <v>226</v>
      </c>
      <c r="I683" s="4">
        <v>194</v>
      </c>
      <c r="J683" s="1" t="s">
        <v>53</v>
      </c>
      <c r="K683" s="1" t="s">
        <v>29</v>
      </c>
      <c r="L683" s="1" t="s">
        <v>65</v>
      </c>
      <c r="M683" s="1" t="s">
        <v>35</v>
      </c>
      <c r="N683" s="1" t="s">
        <v>28</v>
      </c>
      <c r="O683" s="1" t="s">
        <v>29</v>
      </c>
    </row>
    <row r="684" spans="1:15" x14ac:dyDescent="0.25">
      <c r="A684" s="1" t="s">
        <v>902</v>
      </c>
      <c r="B684" s="1">
        <v>494182752</v>
      </c>
      <c r="C684" s="1">
        <v>1124235284</v>
      </c>
      <c r="D684" s="2" t="s">
        <v>96</v>
      </c>
      <c r="E684" s="4">
        <v>152</v>
      </c>
      <c r="F684" s="1">
        <v>99231</v>
      </c>
      <c r="G684" s="1" t="s">
        <v>493</v>
      </c>
      <c r="H684" s="4">
        <v>112</v>
      </c>
      <c r="I684" s="4">
        <v>106</v>
      </c>
      <c r="J684" s="1" t="s">
        <v>17</v>
      </c>
      <c r="K684" s="1" t="s">
        <v>33</v>
      </c>
      <c r="L684" s="1" t="s">
        <v>45</v>
      </c>
      <c r="M684" s="1" t="s">
        <v>35</v>
      </c>
      <c r="N684" s="1" t="s">
        <v>22</v>
      </c>
      <c r="O684" s="1" t="s">
        <v>29</v>
      </c>
    </row>
    <row r="685" spans="1:15" x14ac:dyDescent="0.25">
      <c r="A685" s="1" t="s">
        <v>903</v>
      </c>
      <c r="B685" s="1">
        <v>3385089876</v>
      </c>
      <c r="C685" s="1">
        <v>6074309610</v>
      </c>
      <c r="D685" s="2">
        <v>45602</v>
      </c>
      <c r="E685" s="4">
        <v>146</v>
      </c>
      <c r="F685" s="1">
        <v>99221</v>
      </c>
      <c r="G685" s="1" t="s">
        <v>271</v>
      </c>
      <c r="H685" s="4">
        <v>99</v>
      </c>
      <c r="I685" s="4">
        <v>88</v>
      </c>
      <c r="J685" s="1" t="s">
        <v>53</v>
      </c>
      <c r="K685" s="1" t="s">
        <v>18</v>
      </c>
      <c r="L685" s="1" t="s">
        <v>27</v>
      </c>
      <c r="M685" s="1" t="s">
        <v>35</v>
      </c>
      <c r="N685" s="1" t="s">
        <v>21</v>
      </c>
      <c r="O685" s="1" t="s">
        <v>18</v>
      </c>
    </row>
    <row r="686" spans="1:15" x14ac:dyDescent="0.25">
      <c r="A686" s="1" t="s">
        <v>904</v>
      </c>
      <c r="B686" s="1">
        <v>6471383404</v>
      </c>
      <c r="C686" s="1">
        <v>898907530</v>
      </c>
      <c r="D686" s="2">
        <v>45541</v>
      </c>
      <c r="E686" s="4">
        <v>357</v>
      </c>
      <c r="F686" s="1">
        <v>99214</v>
      </c>
      <c r="G686" s="1" t="s">
        <v>524</v>
      </c>
      <c r="H686" s="4">
        <v>258</v>
      </c>
      <c r="I686" s="4">
        <v>236</v>
      </c>
      <c r="J686" s="1" t="s">
        <v>32</v>
      </c>
      <c r="K686" s="1" t="s">
        <v>33</v>
      </c>
      <c r="L686" s="1" t="s">
        <v>19</v>
      </c>
      <c r="M686" s="1" t="s">
        <v>20</v>
      </c>
      <c r="N686" s="1" t="s">
        <v>29</v>
      </c>
      <c r="O686" s="1" t="s">
        <v>29</v>
      </c>
    </row>
    <row r="687" spans="1:15" x14ac:dyDescent="0.25">
      <c r="A687" s="1" t="s">
        <v>905</v>
      </c>
      <c r="B687" s="1">
        <v>1865432863</v>
      </c>
      <c r="C687" s="1">
        <v>5928784021</v>
      </c>
      <c r="D687" s="2" t="s">
        <v>211</v>
      </c>
      <c r="E687" s="4">
        <v>211</v>
      </c>
      <c r="F687" s="1">
        <v>99232</v>
      </c>
      <c r="G687" s="1" t="s">
        <v>359</v>
      </c>
      <c r="H687" s="4">
        <v>138</v>
      </c>
      <c r="I687" s="4">
        <v>122</v>
      </c>
      <c r="J687" s="1" t="s">
        <v>17</v>
      </c>
      <c r="K687" s="1" t="s">
        <v>18</v>
      </c>
      <c r="L687" s="1" t="s">
        <v>39</v>
      </c>
      <c r="M687" s="1" t="s">
        <v>20</v>
      </c>
      <c r="N687" s="1" t="s">
        <v>43</v>
      </c>
      <c r="O687" s="1" t="s">
        <v>22</v>
      </c>
    </row>
    <row r="688" spans="1:15" x14ac:dyDescent="0.25">
      <c r="A688" s="1" t="s">
        <v>906</v>
      </c>
      <c r="B688" s="1">
        <v>7547035624</v>
      </c>
      <c r="C688" s="1">
        <v>9428674533</v>
      </c>
      <c r="D688" s="2">
        <v>45601</v>
      </c>
      <c r="E688" s="4">
        <v>368</v>
      </c>
      <c r="F688" s="1">
        <v>99222</v>
      </c>
      <c r="G688" s="1" t="s">
        <v>55</v>
      </c>
      <c r="H688" s="4">
        <v>264</v>
      </c>
      <c r="I688" s="4">
        <v>217</v>
      </c>
      <c r="J688" s="1" t="s">
        <v>17</v>
      </c>
      <c r="K688" s="1" t="s">
        <v>29</v>
      </c>
      <c r="L688" s="1" t="s">
        <v>39</v>
      </c>
      <c r="M688" s="1" t="s">
        <v>35</v>
      </c>
      <c r="N688" s="1" t="s">
        <v>21</v>
      </c>
      <c r="O688" s="1" t="s">
        <v>22</v>
      </c>
    </row>
    <row r="689" spans="1:15" x14ac:dyDescent="0.25">
      <c r="A689" s="1" t="s">
        <v>907</v>
      </c>
      <c r="B689" s="1">
        <v>6536989158</v>
      </c>
      <c r="C689" s="1">
        <v>5238334505</v>
      </c>
      <c r="D689" s="2">
        <v>45602</v>
      </c>
      <c r="E689" s="4">
        <v>341</v>
      </c>
      <c r="F689" s="1">
        <v>99214</v>
      </c>
      <c r="G689" s="1" t="s">
        <v>271</v>
      </c>
      <c r="H689" s="4">
        <v>258</v>
      </c>
      <c r="I689" s="4">
        <v>220</v>
      </c>
      <c r="J689" s="1" t="s">
        <v>17</v>
      </c>
      <c r="K689" s="1" t="s">
        <v>29</v>
      </c>
      <c r="L689" s="1" t="s">
        <v>27</v>
      </c>
      <c r="M689" s="1" t="s">
        <v>20</v>
      </c>
      <c r="N689" s="1" t="s">
        <v>29</v>
      </c>
      <c r="O689" s="1" t="s">
        <v>22</v>
      </c>
    </row>
    <row r="690" spans="1:15" x14ac:dyDescent="0.25">
      <c r="A690" s="1" t="s">
        <v>908</v>
      </c>
      <c r="B690" s="1">
        <v>232504831</v>
      </c>
      <c r="C690" s="1">
        <v>2598662218</v>
      </c>
      <c r="D690" s="2">
        <v>45513</v>
      </c>
      <c r="E690" s="4">
        <v>388</v>
      </c>
      <c r="F690" s="1">
        <v>99214</v>
      </c>
      <c r="G690" s="1" t="s">
        <v>164</v>
      </c>
      <c r="H690" s="4">
        <v>271</v>
      </c>
      <c r="I690" s="4">
        <v>245</v>
      </c>
      <c r="J690" s="1" t="s">
        <v>53</v>
      </c>
      <c r="K690" s="1" t="s">
        <v>18</v>
      </c>
      <c r="L690" s="1" t="s">
        <v>65</v>
      </c>
      <c r="M690" s="1" t="s">
        <v>20</v>
      </c>
      <c r="N690" s="1" t="s">
        <v>49</v>
      </c>
      <c r="O690" s="1" t="s">
        <v>22</v>
      </c>
    </row>
    <row r="691" spans="1:15" x14ac:dyDescent="0.25">
      <c r="A691" s="1" t="s">
        <v>909</v>
      </c>
      <c r="B691" s="1">
        <v>4875662779</v>
      </c>
      <c r="C691" s="1">
        <v>7948642963</v>
      </c>
      <c r="D691" s="2" t="s">
        <v>557</v>
      </c>
      <c r="E691" s="4">
        <v>387</v>
      </c>
      <c r="F691" s="1">
        <v>99221</v>
      </c>
      <c r="G691" s="1" t="s">
        <v>127</v>
      </c>
      <c r="H691" s="4">
        <v>247</v>
      </c>
      <c r="I691" s="4">
        <v>227</v>
      </c>
      <c r="J691" s="1" t="s">
        <v>32</v>
      </c>
      <c r="K691" s="1" t="s">
        <v>29</v>
      </c>
      <c r="L691" s="1" t="s">
        <v>45</v>
      </c>
      <c r="M691" s="1" t="s">
        <v>20</v>
      </c>
      <c r="N691" s="1" t="s">
        <v>49</v>
      </c>
      <c r="O691" s="1" t="s">
        <v>29</v>
      </c>
    </row>
    <row r="692" spans="1:15" x14ac:dyDescent="0.25">
      <c r="A692" s="1" t="s">
        <v>910</v>
      </c>
      <c r="B692" s="1">
        <v>4868390641</v>
      </c>
      <c r="C692" s="1">
        <v>9225325443</v>
      </c>
      <c r="D692" s="2" t="s">
        <v>24</v>
      </c>
      <c r="E692" s="4">
        <v>363</v>
      </c>
      <c r="F692" s="1">
        <v>99233</v>
      </c>
      <c r="G692" s="1" t="s">
        <v>356</v>
      </c>
      <c r="H692" s="4">
        <v>280</v>
      </c>
      <c r="I692" s="4">
        <v>279</v>
      </c>
      <c r="J692" s="1" t="s">
        <v>32</v>
      </c>
      <c r="K692" s="1" t="s">
        <v>18</v>
      </c>
      <c r="L692" s="1" t="s">
        <v>19</v>
      </c>
      <c r="M692" s="1" t="s">
        <v>35</v>
      </c>
      <c r="N692" s="1" t="s">
        <v>21</v>
      </c>
      <c r="O692" s="1" t="s">
        <v>29</v>
      </c>
    </row>
    <row r="693" spans="1:15" x14ac:dyDescent="0.25">
      <c r="A693" s="1" t="s">
        <v>911</v>
      </c>
      <c r="B693" s="1">
        <v>32906689</v>
      </c>
      <c r="C693" s="1">
        <v>4185835837</v>
      </c>
      <c r="D693" s="2" t="s">
        <v>276</v>
      </c>
      <c r="E693" s="4">
        <v>112</v>
      </c>
      <c r="F693" s="1">
        <v>99214</v>
      </c>
      <c r="G693" s="1" t="s">
        <v>204</v>
      </c>
      <c r="H693" s="4">
        <v>82</v>
      </c>
      <c r="I693" s="4">
        <v>72</v>
      </c>
      <c r="J693" s="1" t="s">
        <v>26</v>
      </c>
      <c r="K693" s="1" t="s">
        <v>33</v>
      </c>
      <c r="L693" s="1" t="s">
        <v>62</v>
      </c>
      <c r="M693" s="1" t="s">
        <v>20</v>
      </c>
      <c r="N693" s="1" t="s">
        <v>49</v>
      </c>
      <c r="O693" s="1" t="s">
        <v>29</v>
      </c>
    </row>
    <row r="694" spans="1:15" x14ac:dyDescent="0.25">
      <c r="A694" s="1" t="s">
        <v>912</v>
      </c>
      <c r="B694" s="1">
        <v>3010371789</v>
      </c>
      <c r="C694" s="1">
        <v>80661965</v>
      </c>
      <c r="D694" s="2" t="s">
        <v>306</v>
      </c>
      <c r="E694" s="4">
        <v>337</v>
      </c>
      <c r="F694" s="1">
        <v>99238</v>
      </c>
      <c r="G694" s="1" t="s">
        <v>158</v>
      </c>
      <c r="H694" s="4">
        <v>259</v>
      </c>
      <c r="I694" s="4">
        <v>223</v>
      </c>
      <c r="J694" s="1" t="s">
        <v>32</v>
      </c>
      <c r="K694" s="1" t="s">
        <v>33</v>
      </c>
      <c r="L694" s="1" t="s">
        <v>19</v>
      </c>
      <c r="M694" s="1" t="s">
        <v>20</v>
      </c>
      <c r="N694" s="1" t="s">
        <v>21</v>
      </c>
      <c r="O694" s="1" t="s">
        <v>22</v>
      </c>
    </row>
    <row r="695" spans="1:15" x14ac:dyDescent="0.25">
      <c r="A695" s="1" t="s">
        <v>913</v>
      </c>
      <c r="B695" s="1">
        <v>9785108338</v>
      </c>
      <c r="C695" s="1">
        <v>8787081290</v>
      </c>
      <c r="D695" s="2">
        <v>45482</v>
      </c>
      <c r="E695" s="4">
        <v>303</v>
      </c>
      <c r="F695" s="1">
        <v>99231</v>
      </c>
      <c r="G695" s="1" t="s">
        <v>88</v>
      </c>
      <c r="H695" s="4">
        <v>197</v>
      </c>
      <c r="I695" s="4">
        <v>186</v>
      </c>
      <c r="J695" s="1" t="s">
        <v>26</v>
      </c>
      <c r="K695" s="1" t="s">
        <v>33</v>
      </c>
      <c r="L695" s="1" t="s">
        <v>65</v>
      </c>
      <c r="M695" s="1" t="s">
        <v>35</v>
      </c>
      <c r="N695" s="1" t="s">
        <v>21</v>
      </c>
      <c r="O695" s="1" t="s">
        <v>29</v>
      </c>
    </row>
    <row r="696" spans="1:15" x14ac:dyDescent="0.25">
      <c r="A696" s="1" t="s">
        <v>914</v>
      </c>
      <c r="B696" s="1">
        <v>4271969639</v>
      </c>
      <c r="C696" s="1">
        <v>1278823277</v>
      </c>
      <c r="D696" s="2" t="s">
        <v>399</v>
      </c>
      <c r="E696" s="4">
        <v>351</v>
      </c>
      <c r="F696" s="1">
        <v>99214</v>
      </c>
      <c r="G696" s="1" t="s">
        <v>90</v>
      </c>
      <c r="H696" s="4">
        <v>220</v>
      </c>
      <c r="I696" s="4">
        <v>201</v>
      </c>
      <c r="J696" s="1" t="s">
        <v>26</v>
      </c>
      <c r="K696" s="1" t="s">
        <v>29</v>
      </c>
      <c r="L696" s="1" t="s">
        <v>39</v>
      </c>
      <c r="M696" s="1" t="s">
        <v>35</v>
      </c>
      <c r="N696" s="1" t="s">
        <v>43</v>
      </c>
      <c r="O696" s="1" t="s">
        <v>18</v>
      </c>
    </row>
    <row r="697" spans="1:15" x14ac:dyDescent="0.25">
      <c r="A697" s="1" t="s">
        <v>915</v>
      </c>
      <c r="B697" s="1">
        <v>1648924613</v>
      </c>
      <c r="C697" s="1">
        <v>5182010994</v>
      </c>
      <c r="D697" s="2" t="s">
        <v>84</v>
      </c>
      <c r="E697" s="4">
        <v>378</v>
      </c>
      <c r="F697" s="1">
        <v>99232</v>
      </c>
      <c r="G697" s="1" t="s">
        <v>273</v>
      </c>
      <c r="H697" s="4">
        <v>295</v>
      </c>
      <c r="I697" s="4">
        <v>266</v>
      </c>
      <c r="J697" s="1" t="s">
        <v>32</v>
      </c>
      <c r="K697" s="1" t="s">
        <v>29</v>
      </c>
      <c r="L697" s="1" t="s">
        <v>39</v>
      </c>
      <c r="M697" s="1" t="s">
        <v>35</v>
      </c>
      <c r="N697" s="1" t="s">
        <v>29</v>
      </c>
      <c r="O697" s="1" t="s">
        <v>29</v>
      </c>
    </row>
    <row r="698" spans="1:15" x14ac:dyDescent="0.25">
      <c r="A698" s="1" t="s">
        <v>916</v>
      </c>
      <c r="B698" s="1">
        <v>9526664193</v>
      </c>
      <c r="C698" s="1">
        <v>9060303986</v>
      </c>
      <c r="D698" s="2">
        <v>45297</v>
      </c>
      <c r="E698" s="4">
        <v>459</v>
      </c>
      <c r="F698" s="1">
        <v>99238</v>
      </c>
      <c r="G698" s="1" t="s">
        <v>330</v>
      </c>
      <c r="H698" s="4">
        <v>382</v>
      </c>
      <c r="I698" s="4">
        <v>313</v>
      </c>
      <c r="J698" s="1" t="s">
        <v>26</v>
      </c>
      <c r="K698" s="1" t="s">
        <v>29</v>
      </c>
      <c r="L698" s="1" t="s">
        <v>27</v>
      </c>
      <c r="M698" s="1" t="s">
        <v>20</v>
      </c>
      <c r="N698" s="1" t="s">
        <v>21</v>
      </c>
      <c r="O698" s="1" t="s">
        <v>18</v>
      </c>
    </row>
    <row r="699" spans="1:15" x14ac:dyDescent="0.25">
      <c r="A699" s="1" t="s">
        <v>917</v>
      </c>
      <c r="B699" s="1">
        <v>4489563342</v>
      </c>
      <c r="C699" s="1">
        <v>8452700426</v>
      </c>
      <c r="D699" s="2" t="s">
        <v>402</v>
      </c>
      <c r="E699" s="4">
        <v>245</v>
      </c>
      <c r="F699" s="1">
        <v>99233</v>
      </c>
      <c r="G699" s="1" t="s">
        <v>185</v>
      </c>
      <c r="H699" s="4">
        <v>171</v>
      </c>
      <c r="I699" s="4">
        <v>170</v>
      </c>
      <c r="J699" s="1" t="s">
        <v>32</v>
      </c>
      <c r="K699" s="1" t="s">
        <v>29</v>
      </c>
      <c r="L699" s="1" t="s">
        <v>27</v>
      </c>
      <c r="M699" s="1" t="s">
        <v>20</v>
      </c>
      <c r="N699" s="1" t="s">
        <v>49</v>
      </c>
      <c r="O699" s="1" t="s">
        <v>29</v>
      </c>
    </row>
    <row r="700" spans="1:15" x14ac:dyDescent="0.25">
      <c r="A700" s="1" t="s">
        <v>918</v>
      </c>
      <c r="B700" s="1">
        <v>6189693117</v>
      </c>
      <c r="C700" s="1">
        <v>9753933193</v>
      </c>
      <c r="D700" s="2" t="s">
        <v>195</v>
      </c>
      <c r="E700" s="4">
        <v>211</v>
      </c>
      <c r="F700" s="1">
        <v>99238</v>
      </c>
      <c r="G700" s="1" t="s">
        <v>136</v>
      </c>
      <c r="H700" s="4">
        <v>161</v>
      </c>
      <c r="I700" s="4">
        <v>147</v>
      </c>
      <c r="J700" s="1" t="s">
        <v>26</v>
      </c>
      <c r="K700" s="1" t="s">
        <v>33</v>
      </c>
      <c r="L700" s="1" t="s">
        <v>117</v>
      </c>
      <c r="M700" s="1" t="s">
        <v>35</v>
      </c>
      <c r="N700" s="1" t="s">
        <v>28</v>
      </c>
      <c r="O700" s="1" t="s">
        <v>22</v>
      </c>
    </row>
    <row r="701" spans="1:15" x14ac:dyDescent="0.25">
      <c r="A701" s="1" t="s">
        <v>919</v>
      </c>
      <c r="B701" s="1">
        <v>1056041760</v>
      </c>
      <c r="C701" s="1">
        <v>7104786005</v>
      </c>
      <c r="D701" s="2">
        <v>45635</v>
      </c>
      <c r="E701" s="4">
        <v>212</v>
      </c>
      <c r="F701" s="1">
        <v>99222</v>
      </c>
      <c r="G701" s="1" t="s">
        <v>88</v>
      </c>
      <c r="H701" s="4">
        <v>179</v>
      </c>
      <c r="I701" s="4">
        <v>158</v>
      </c>
      <c r="J701" s="1" t="s">
        <v>26</v>
      </c>
      <c r="K701" s="1" t="s">
        <v>18</v>
      </c>
      <c r="L701" s="1" t="s">
        <v>39</v>
      </c>
      <c r="M701" s="1" t="s">
        <v>20</v>
      </c>
      <c r="N701" s="1" t="s">
        <v>21</v>
      </c>
      <c r="O701" s="1" t="s">
        <v>22</v>
      </c>
    </row>
    <row r="702" spans="1:15" x14ac:dyDescent="0.25">
      <c r="A702" s="1" t="s">
        <v>920</v>
      </c>
      <c r="B702" s="1">
        <v>7280392961</v>
      </c>
      <c r="C702" s="1">
        <v>6640465517</v>
      </c>
      <c r="D702" s="2" t="s">
        <v>211</v>
      </c>
      <c r="E702" s="4">
        <v>361</v>
      </c>
      <c r="F702" s="1">
        <v>99221</v>
      </c>
      <c r="G702" s="1" t="s">
        <v>88</v>
      </c>
      <c r="H702" s="4">
        <v>258</v>
      </c>
      <c r="I702" s="4">
        <v>235</v>
      </c>
      <c r="J702" s="1" t="s">
        <v>53</v>
      </c>
      <c r="K702" s="1" t="s">
        <v>29</v>
      </c>
      <c r="L702" s="1" t="s">
        <v>117</v>
      </c>
      <c r="M702" s="1" t="s">
        <v>20</v>
      </c>
      <c r="N702" s="1" t="s">
        <v>21</v>
      </c>
      <c r="O702" s="1" t="s">
        <v>22</v>
      </c>
    </row>
    <row r="703" spans="1:15" x14ac:dyDescent="0.25">
      <c r="A703" s="1" t="s">
        <v>921</v>
      </c>
      <c r="B703" s="1">
        <v>1285149236</v>
      </c>
      <c r="C703" s="1">
        <v>5434007124</v>
      </c>
      <c r="D703" s="2" t="s">
        <v>576</v>
      </c>
      <c r="E703" s="4">
        <v>374</v>
      </c>
      <c r="F703" s="1">
        <v>99231</v>
      </c>
      <c r="G703" s="1" t="s">
        <v>88</v>
      </c>
      <c r="H703" s="4">
        <v>268</v>
      </c>
      <c r="I703" s="4">
        <v>221</v>
      </c>
      <c r="J703" s="1" t="s">
        <v>53</v>
      </c>
      <c r="K703" s="1" t="s">
        <v>29</v>
      </c>
      <c r="L703" s="1" t="s">
        <v>45</v>
      </c>
      <c r="M703" s="1" t="s">
        <v>20</v>
      </c>
      <c r="N703" s="1" t="s">
        <v>43</v>
      </c>
      <c r="O703" s="1" t="s">
        <v>22</v>
      </c>
    </row>
    <row r="704" spans="1:15" x14ac:dyDescent="0.25">
      <c r="A704" s="1" t="s">
        <v>922</v>
      </c>
      <c r="B704" s="1">
        <v>3731183929</v>
      </c>
      <c r="C704" s="1">
        <v>6489911759</v>
      </c>
      <c r="D704" s="2" t="s">
        <v>250</v>
      </c>
      <c r="E704" s="4">
        <v>122</v>
      </c>
      <c r="F704" s="1">
        <v>99213</v>
      </c>
      <c r="G704" s="1" t="s">
        <v>99</v>
      </c>
      <c r="H704" s="4">
        <v>98</v>
      </c>
      <c r="I704" s="4">
        <v>96</v>
      </c>
      <c r="J704" s="1" t="s">
        <v>53</v>
      </c>
      <c r="K704" s="1" t="s">
        <v>29</v>
      </c>
      <c r="L704" s="1" t="s">
        <v>117</v>
      </c>
      <c r="M704" s="1" t="s">
        <v>35</v>
      </c>
      <c r="N704" s="1" t="s">
        <v>29</v>
      </c>
      <c r="O704" s="1" t="s">
        <v>29</v>
      </c>
    </row>
    <row r="705" spans="1:15" x14ac:dyDescent="0.25">
      <c r="A705" s="1" t="s">
        <v>923</v>
      </c>
      <c r="B705" s="1">
        <v>2683714426</v>
      </c>
      <c r="C705" s="1">
        <v>4681090255</v>
      </c>
      <c r="D705" s="2">
        <v>45479</v>
      </c>
      <c r="E705" s="4">
        <v>255</v>
      </c>
      <c r="F705" s="1">
        <v>99222</v>
      </c>
      <c r="G705" s="1" t="s">
        <v>321</v>
      </c>
      <c r="H705" s="4">
        <v>207</v>
      </c>
      <c r="I705" s="4">
        <v>185</v>
      </c>
      <c r="J705" s="1" t="s">
        <v>26</v>
      </c>
      <c r="K705" s="1" t="s">
        <v>18</v>
      </c>
      <c r="L705" s="1" t="s">
        <v>62</v>
      </c>
      <c r="M705" s="1" t="s">
        <v>20</v>
      </c>
      <c r="N705" s="1" t="s">
        <v>22</v>
      </c>
      <c r="O705" s="1" t="s">
        <v>18</v>
      </c>
    </row>
    <row r="706" spans="1:15" x14ac:dyDescent="0.25">
      <c r="A706" s="1" t="s">
        <v>924</v>
      </c>
      <c r="B706" s="1">
        <v>8126177635</v>
      </c>
      <c r="C706" s="1">
        <v>1916196164</v>
      </c>
      <c r="D706" s="2" t="s">
        <v>313</v>
      </c>
      <c r="E706" s="4">
        <v>158</v>
      </c>
      <c r="F706" s="1">
        <v>99215</v>
      </c>
      <c r="G706" s="1" t="s">
        <v>164</v>
      </c>
      <c r="H706" s="4">
        <v>100</v>
      </c>
      <c r="I706" s="4">
        <v>85</v>
      </c>
      <c r="J706" s="1" t="s">
        <v>32</v>
      </c>
      <c r="K706" s="1" t="s">
        <v>33</v>
      </c>
      <c r="L706" s="1" t="s">
        <v>19</v>
      </c>
      <c r="M706" s="1" t="s">
        <v>20</v>
      </c>
      <c r="N706" s="1" t="s">
        <v>21</v>
      </c>
      <c r="O706" s="1" t="s">
        <v>29</v>
      </c>
    </row>
    <row r="707" spans="1:15" x14ac:dyDescent="0.25">
      <c r="A707" s="1" t="s">
        <v>925</v>
      </c>
      <c r="B707" s="1">
        <v>5024129980</v>
      </c>
      <c r="C707" s="1">
        <v>6777074282</v>
      </c>
      <c r="D707" s="2">
        <v>45479</v>
      </c>
      <c r="E707" s="4">
        <v>191</v>
      </c>
      <c r="F707" s="1">
        <v>99231</v>
      </c>
      <c r="G707" s="1" t="s">
        <v>57</v>
      </c>
      <c r="H707" s="4">
        <v>153</v>
      </c>
      <c r="I707" s="4">
        <v>144</v>
      </c>
      <c r="J707" s="1" t="s">
        <v>17</v>
      </c>
      <c r="K707" s="1" t="s">
        <v>18</v>
      </c>
      <c r="L707" s="1" t="s">
        <v>27</v>
      </c>
      <c r="M707" s="1" t="s">
        <v>35</v>
      </c>
      <c r="N707" s="1" t="s">
        <v>22</v>
      </c>
      <c r="O707" s="1" t="s">
        <v>18</v>
      </c>
    </row>
    <row r="708" spans="1:15" x14ac:dyDescent="0.25">
      <c r="A708" s="1" t="s">
        <v>926</v>
      </c>
      <c r="B708" s="1">
        <v>6639909230</v>
      </c>
      <c r="C708" s="1">
        <v>8095300235</v>
      </c>
      <c r="D708" s="2">
        <v>45356</v>
      </c>
      <c r="E708" s="4">
        <v>167</v>
      </c>
      <c r="F708" s="1">
        <v>99231</v>
      </c>
      <c r="G708" s="1" t="s">
        <v>146</v>
      </c>
      <c r="H708" s="4">
        <v>113</v>
      </c>
      <c r="I708" s="4">
        <v>92</v>
      </c>
      <c r="J708" s="1" t="s">
        <v>32</v>
      </c>
      <c r="K708" s="1" t="s">
        <v>33</v>
      </c>
      <c r="L708" s="1" t="s">
        <v>45</v>
      </c>
      <c r="M708" s="1" t="s">
        <v>20</v>
      </c>
      <c r="N708" s="1" t="s">
        <v>43</v>
      </c>
      <c r="O708" s="1" t="s">
        <v>18</v>
      </c>
    </row>
    <row r="709" spans="1:15" x14ac:dyDescent="0.25">
      <c r="A709" s="1" t="s">
        <v>927</v>
      </c>
      <c r="B709" s="1">
        <v>2120608102</v>
      </c>
      <c r="C709" s="1">
        <v>6190595635</v>
      </c>
      <c r="D709" s="2" t="s">
        <v>171</v>
      </c>
      <c r="E709" s="4">
        <v>189</v>
      </c>
      <c r="F709" s="1">
        <v>99215</v>
      </c>
      <c r="G709" s="1" t="s">
        <v>129</v>
      </c>
      <c r="H709" s="4">
        <v>126</v>
      </c>
      <c r="I709" s="4">
        <v>111</v>
      </c>
      <c r="J709" s="1" t="s">
        <v>26</v>
      </c>
      <c r="K709" s="1" t="s">
        <v>29</v>
      </c>
      <c r="L709" s="1" t="s">
        <v>65</v>
      </c>
      <c r="M709" s="1" t="s">
        <v>20</v>
      </c>
      <c r="N709" s="1" t="s">
        <v>43</v>
      </c>
      <c r="O709" s="1" t="s">
        <v>22</v>
      </c>
    </row>
    <row r="710" spans="1:15" x14ac:dyDescent="0.25">
      <c r="A710" s="1" t="s">
        <v>928</v>
      </c>
      <c r="B710" s="1">
        <v>7438503646</v>
      </c>
      <c r="C710" s="1">
        <v>6992433260</v>
      </c>
      <c r="D710" s="2">
        <v>45574</v>
      </c>
      <c r="E710" s="4">
        <v>496</v>
      </c>
      <c r="F710" s="1">
        <v>99213</v>
      </c>
      <c r="G710" s="1" t="s">
        <v>136</v>
      </c>
      <c r="H710" s="4">
        <v>314</v>
      </c>
      <c r="I710" s="4">
        <v>296</v>
      </c>
      <c r="J710" s="1" t="s">
        <v>53</v>
      </c>
      <c r="K710" s="1" t="s">
        <v>18</v>
      </c>
      <c r="L710" s="1" t="s">
        <v>62</v>
      </c>
      <c r="M710" s="1" t="s">
        <v>20</v>
      </c>
      <c r="N710" s="1" t="s">
        <v>29</v>
      </c>
      <c r="O710" s="1" t="s">
        <v>18</v>
      </c>
    </row>
    <row r="711" spans="1:15" x14ac:dyDescent="0.25">
      <c r="A711" s="1" t="s">
        <v>929</v>
      </c>
      <c r="B711" s="1">
        <v>2854802801</v>
      </c>
      <c r="C711" s="1">
        <v>7276473980</v>
      </c>
      <c r="D711" s="2">
        <v>45299</v>
      </c>
      <c r="E711" s="4">
        <v>304</v>
      </c>
      <c r="F711" s="1">
        <v>99215</v>
      </c>
      <c r="G711" s="1" t="s">
        <v>437</v>
      </c>
      <c r="H711" s="4">
        <v>230</v>
      </c>
      <c r="I711" s="4">
        <v>196</v>
      </c>
      <c r="J711" s="1" t="s">
        <v>17</v>
      </c>
      <c r="K711" s="1" t="s">
        <v>33</v>
      </c>
      <c r="L711" s="1" t="s">
        <v>34</v>
      </c>
      <c r="M711" s="1" t="s">
        <v>20</v>
      </c>
      <c r="N711" s="1" t="s">
        <v>29</v>
      </c>
      <c r="O711" s="1" t="s">
        <v>29</v>
      </c>
    </row>
    <row r="712" spans="1:15" x14ac:dyDescent="0.25">
      <c r="A712" s="1" t="s">
        <v>930</v>
      </c>
      <c r="B712" s="1">
        <v>368489626</v>
      </c>
      <c r="C712" s="1">
        <v>1059135169</v>
      </c>
      <c r="D712" s="2">
        <v>45330</v>
      </c>
      <c r="E712" s="4">
        <v>363</v>
      </c>
      <c r="F712" s="1">
        <v>99215</v>
      </c>
      <c r="G712" s="1" t="s">
        <v>493</v>
      </c>
      <c r="H712" s="4">
        <v>280</v>
      </c>
      <c r="I712" s="4">
        <v>276</v>
      </c>
      <c r="J712" s="1" t="s">
        <v>26</v>
      </c>
      <c r="K712" s="1" t="s">
        <v>33</v>
      </c>
      <c r="L712" s="1" t="s">
        <v>34</v>
      </c>
      <c r="M712" s="1" t="s">
        <v>20</v>
      </c>
      <c r="N712" s="1" t="s">
        <v>21</v>
      </c>
      <c r="O712" s="1" t="s">
        <v>29</v>
      </c>
    </row>
    <row r="713" spans="1:15" x14ac:dyDescent="0.25">
      <c r="A713" s="1" t="s">
        <v>931</v>
      </c>
      <c r="B713" s="1">
        <v>5392061436</v>
      </c>
      <c r="C713" s="1">
        <v>5881013202</v>
      </c>
      <c r="D713" s="2">
        <v>45449</v>
      </c>
      <c r="E713" s="4">
        <v>493</v>
      </c>
      <c r="F713" s="1">
        <v>99221</v>
      </c>
      <c r="G713" s="1" t="s">
        <v>209</v>
      </c>
      <c r="H713" s="4">
        <v>331</v>
      </c>
      <c r="I713" s="4">
        <v>309</v>
      </c>
      <c r="J713" s="1" t="s">
        <v>26</v>
      </c>
      <c r="K713" s="1" t="s">
        <v>29</v>
      </c>
      <c r="L713" s="1" t="s">
        <v>34</v>
      </c>
      <c r="M713" s="1" t="s">
        <v>35</v>
      </c>
      <c r="N713" s="1" t="s">
        <v>43</v>
      </c>
      <c r="O713" s="1" t="s">
        <v>29</v>
      </c>
    </row>
    <row r="714" spans="1:15" x14ac:dyDescent="0.25">
      <c r="A714" s="1" t="s">
        <v>932</v>
      </c>
      <c r="B714" s="1">
        <v>2604892506</v>
      </c>
      <c r="C714" s="1">
        <v>4446018585</v>
      </c>
      <c r="D714" s="2" t="s">
        <v>148</v>
      </c>
      <c r="E714" s="4">
        <v>160</v>
      </c>
      <c r="F714" s="1">
        <v>99233</v>
      </c>
      <c r="G714" s="1" t="s">
        <v>209</v>
      </c>
      <c r="H714" s="4">
        <v>132</v>
      </c>
      <c r="I714" s="4">
        <v>129</v>
      </c>
      <c r="J714" s="1" t="s">
        <v>26</v>
      </c>
      <c r="K714" s="1" t="s">
        <v>33</v>
      </c>
      <c r="L714" s="1" t="s">
        <v>34</v>
      </c>
      <c r="M714" s="1" t="s">
        <v>35</v>
      </c>
      <c r="N714" s="1" t="s">
        <v>22</v>
      </c>
      <c r="O714" s="1" t="s">
        <v>22</v>
      </c>
    </row>
    <row r="715" spans="1:15" x14ac:dyDescent="0.25">
      <c r="A715" s="1" t="s">
        <v>933</v>
      </c>
      <c r="B715" s="1">
        <v>9949518087</v>
      </c>
      <c r="C715" s="1">
        <v>7395493659</v>
      </c>
      <c r="D715" s="2">
        <v>45573</v>
      </c>
      <c r="E715" s="4">
        <v>174</v>
      </c>
      <c r="F715" s="1">
        <v>99213</v>
      </c>
      <c r="G715" s="1" t="s">
        <v>153</v>
      </c>
      <c r="H715" s="4">
        <v>108</v>
      </c>
      <c r="I715" s="4">
        <v>98</v>
      </c>
      <c r="J715" s="1" t="s">
        <v>26</v>
      </c>
      <c r="K715" s="1" t="s">
        <v>33</v>
      </c>
      <c r="L715" s="1" t="s">
        <v>45</v>
      </c>
      <c r="M715" s="1" t="s">
        <v>20</v>
      </c>
      <c r="N715" s="1" t="s">
        <v>22</v>
      </c>
      <c r="O715" s="1" t="s">
        <v>18</v>
      </c>
    </row>
    <row r="716" spans="1:15" x14ac:dyDescent="0.25">
      <c r="A716" s="1" t="s">
        <v>934</v>
      </c>
      <c r="B716" s="1">
        <v>136197495</v>
      </c>
      <c r="C716" s="1">
        <v>85280543</v>
      </c>
      <c r="D716" s="2" t="s">
        <v>236</v>
      </c>
      <c r="E716" s="4">
        <v>471</v>
      </c>
      <c r="F716" s="1">
        <v>99232</v>
      </c>
      <c r="G716" s="1" t="s">
        <v>206</v>
      </c>
      <c r="H716" s="4">
        <v>284</v>
      </c>
      <c r="I716" s="4">
        <v>253</v>
      </c>
      <c r="J716" s="1" t="s">
        <v>26</v>
      </c>
      <c r="K716" s="1" t="s">
        <v>18</v>
      </c>
      <c r="L716" s="1" t="s">
        <v>34</v>
      </c>
      <c r="M716" s="1" t="s">
        <v>35</v>
      </c>
      <c r="N716" s="1" t="s">
        <v>43</v>
      </c>
      <c r="O716" s="1" t="s">
        <v>22</v>
      </c>
    </row>
    <row r="717" spans="1:15" x14ac:dyDescent="0.25">
      <c r="A717" s="1" t="s">
        <v>935</v>
      </c>
      <c r="B717" s="1">
        <v>3085868827</v>
      </c>
      <c r="C717" s="1">
        <v>8505305846</v>
      </c>
      <c r="D717" s="2">
        <v>45329</v>
      </c>
      <c r="E717" s="4">
        <v>334</v>
      </c>
      <c r="F717" s="1">
        <v>99231</v>
      </c>
      <c r="G717" s="1" t="s">
        <v>216</v>
      </c>
      <c r="H717" s="4">
        <v>238</v>
      </c>
      <c r="I717" s="4">
        <v>214</v>
      </c>
      <c r="J717" s="1" t="s">
        <v>17</v>
      </c>
      <c r="K717" s="1" t="s">
        <v>33</v>
      </c>
      <c r="L717" s="1" t="s">
        <v>62</v>
      </c>
      <c r="M717" s="1" t="s">
        <v>20</v>
      </c>
      <c r="N717" s="1" t="s">
        <v>29</v>
      </c>
      <c r="O717" s="1" t="s">
        <v>22</v>
      </c>
    </row>
    <row r="718" spans="1:15" x14ac:dyDescent="0.25">
      <c r="A718" s="1" t="s">
        <v>936</v>
      </c>
      <c r="B718" s="1">
        <v>5938969942</v>
      </c>
      <c r="C718" s="1">
        <v>9846150347</v>
      </c>
      <c r="D718" s="2" t="s">
        <v>51</v>
      </c>
      <c r="E718" s="4">
        <v>186</v>
      </c>
      <c r="F718" s="1">
        <v>99215</v>
      </c>
      <c r="G718" s="1" t="s">
        <v>85</v>
      </c>
      <c r="H718" s="4">
        <v>162</v>
      </c>
      <c r="I718" s="4">
        <v>146</v>
      </c>
      <c r="J718" s="1" t="s">
        <v>17</v>
      </c>
      <c r="K718" s="1" t="s">
        <v>29</v>
      </c>
      <c r="L718" s="1" t="s">
        <v>27</v>
      </c>
      <c r="M718" s="1" t="s">
        <v>35</v>
      </c>
      <c r="N718" s="1" t="s">
        <v>22</v>
      </c>
      <c r="O718" s="1" t="s">
        <v>22</v>
      </c>
    </row>
    <row r="719" spans="1:15" x14ac:dyDescent="0.25">
      <c r="A719" s="1" t="s">
        <v>937</v>
      </c>
      <c r="B719" s="1">
        <v>3386389235</v>
      </c>
      <c r="C719" s="1">
        <v>7991338102</v>
      </c>
      <c r="D719" s="2" t="s">
        <v>195</v>
      </c>
      <c r="E719" s="4">
        <v>282</v>
      </c>
      <c r="F719" s="1">
        <v>99215</v>
      </c>
      <c r="G719" s="1" t="s">
        <v>102</v>
      </c>
      <c r="H719" s="4">
        <v>178</v>
      </c>
      <c r="I719" s="4">
        <v>153</v>
      </c>
      <c r="J719" s="1" t="s">
        <v>26</v>
      </c>
      <c r="K719" s="1" t="s">
        <v>29</v>
      </c>
      <c r="L719" s="1" t="s">
        <v>62</v>
      </c>
      <c r="M719" s="1" t="s">
        <v>20</v>
      </c>
      <c r="N719" s="1" t="s">
        <v>21</v>
      </c>
      <c r="O719" s="1" t="s">
        <v>18</v>
      </c>
    </row>
    <row r="720" spans="1:15" x14ac:dyDescent="0.25">
      <c r="A720" s="1" t="s">
        <v>938</v>
      </c>
      <c r="B720" s="1">
        <v>6966724605</v>
      </c>
      <c r="C720" s="1">
        <v>5490556701</v>
      </c>
      <c r="D720" s="2">
        <v>45635</v>
      </c>
      <c r="E720" s="4">
        <v>390</v>
      </c>
      <c r="F720" s="1">
        <v>99222</v>
      </c>
      <c r="G720" s="1" t="s">
        <v>59</v>
      </c>
      <c r="H720" s="4">
        <v>321</v>
      </c>
      <c r="I720" s="4">
        <v>272</v>
      </c>
      <c r="J720" s="1" t="s">
        <v>17</v>
      </c>
      <c r="K720" s="1" t="s">
        <v>18</v>
      </c>
      <c r="L720" s="1" t="s">
        <v>19</v>
      </c>
      <c r="M720" s="1" t="s">
        <v>35</v>
      </c>
      <c r="N720" s="1" t="s">
        <v>21</v>
      </c>
      <c r="O720" s="1" t="s">
        <v>29</v>
      </c>
    </row>
    <row r="721" spans="1:15" x14ac:dyDescent="0.25">
      <c r="A721" s="1" t="s">
        <v>939</v>
      </c>
      <c r="B721" s="1">
        <v>6990513328</v>
      </c>
      <c r="C721" s="1">
        <v>6442407714</v>
      </c>
      <c r="D721" s="2" t="s">
        <v>456</v>
      </c>
      <c r="E721" s="4">
        <v>229</v>
      </c>
      <c r="F721" s="1">
        <v>99233</v>
      </c>
      <c r="G721" s="1" t="s">
        <v>231</v>
      </c>
      <c r="H721" s="4">
        <v>159</v>
      </c>
      <c r="I721" s="4">
        <v>146</v>
      </c>
      <c r="J721" s="1" t="s">
        <v>32</v>
      </c>
      <c r="K721" s="1" t="s">
        <v>33</v>
      </c>
      <c r="L721" s="1" t="s">
        <v>39</v>
      </c>
      <c r="M721" s="1" t="s">
        <v>35</v>
      </c>
      <c r="N721" s="1" t="s">
        <v>28</v>
      </c>
      <c r="O721" s="1" t="s">
        <v>22</v>
      </c>
    </row>
    <row r="722" spans="1:15" x14ac:dyDescent="0.25">
      <c r="A722" s="1" t="s">
        <v>940</v>
      </c>
      <c r="B722" s="1">
        <v>8958518789</v>
      </c>
      <c r="C722" s="1">
        <v>1059063310</v>
      </c>
      <c r="D722" s="2" t="s">
        <v>195</v>
      </c>
      <c r="E722" s="4">
        <v>434</v>
      </c>
      <c r="F722" s="1">
        <v>99223</v>
      </c>
      <c r="G722" s="1" t="s">
        <v>55</v>
      </c>
      <c r="H722" s="4">
        <v>385</v>
      </c>
      <c r="I722" s="4">
        <v>384</v>
      </c>
      <c r="J722" s="1" t="s">
        <v>32</v>
      </c>
      <c r="K722" s="1" t="s">
        <v>29</v>
      </c>
      <c r="L722" s="1" t="s">
        <v>65</v>
      </c>
      <c r="M722" s="1" t="s">
        <v>20</v>
      </c>
      <c r="N722" s="1" t="s">
        <v>28</v>
      </c>
      <c r="O722" s="1" t="s">
        <v>18</v>
      </c>
    </row>
    <row r="723" spans="1:15" x14ac:dyDescent="0.25">
      <c r="A723" s="1" t="s">
        <v>941</v>
      </c>
      <c r="B723" s="1">
        <v>6198103239</v>
      </c>
      <c r="C723" s="1">
        <v>3613582551</v>
      </c>
      <c r="D723" s="2">
        <v>45603</v>
      </c>
      <c r="E723" s="4">
        <v>156</v>
      </c>
      <c r="F723" s="1">
        <v>99238</v>
      </c>
      <c r="G723" s="1" t="s">
        <v>164</v>
      </c>
      <c r="H723" s="4">
        <v>105</v>
      </c>
      <c r="I723" s="4">
        <v>86</v>
      </c>
      <c r="J723" s="1" t="s">
        <v>17</v>
      </c>
      <c r="K723" s="1" t="s">
        <v>29</v>
      </c>
      <c r="L723" s="1" t="s">
        <v>117</v>
      </c>
      <c r="M723" s="1" t="s">
        <v>35</v>
      </c>
      <c r="N723" s="1" t="s">
        <v>29</v>
      </c>
      <c r="O723" s="1" t="s">
        <v>18</v>
      </c>
    </row>
    <row r="724" spans="1:15" x14ac:dyDescent="0.25">
      <c r="A724" s="1" t="s">
        <v>942</v>
      </c>
      <c r="B724" s="1">
        <v>4596227696</v>
      </c>
      <c r="C724" s="1">
        <v>2121531242</v>
      </c>
      <c r="D724" s="2">
        <v>45604</v>
      </c>
      <c r="E724" s="4">
        <v>183</v>
      </c>
      <c r="F724" s="1">
        <v>99221</v>
      </c>
      <c r="G724" s="1" t="s">
        <v>493</v>
      </c>
      <c r="H724" s="4">
        <v>125</v>
      </c>
      <c r="I724" s="4">
        <v>113</v>
      </c>
      <c r="J724" s="1" t="s">
        <v>17</v>
      </c>
      <c r="K724" s="1" t="s">
        <v>33</v>
      </c>
      <c r="L724" s="1" t="s">
        <v>117</v>
      </c>
      <c r="M724" s="1" t="s">
        <v>20</v>
      </c>
      <c r="N724" s="1" t="s">
        <v>49</v>
      </c>
      <c r="O724" s="1" t="s">
        <v>29</v>
      </c>
    </row>
    <row r="725" spans="1:15" x14ac:dyDescent="0.25">
      <c r="A725" s="1" t="s">
        <v>943</v>
      </c>
      <c r="B725" s="1">
        <v>2606127776</v>
      </c>
      <c r="C725" s="1">
        <v>1685735272</v>
      </c>
      <c r="D725" s="2" t="s">
        <v>188</v>
      </c>
      <c r="E725" s="4">
        <v>379</v>
      </c>
      <c r="F725" s="1">
        <v>99231</v>
      </c>
      <c r="G725" s="1" t="s">
        <v>132</v>
      </c>
      <c r="H725" s="4">
        <v>245</v>
      </c>
      <c r="I725" s="4">
        <v>196</v>
      </c>
      <c r="J725" s="1" t="s">
        <v>17</v>
      </c>
      <c r="K725" s="1" t="s">
        <v>29</v>
      </c>
      <c r="L725" s="1" t="s">
        <v>117</v>
      </c>
      <c r="M725" s="1" t="s">
        <v>35</v>
      </c>
      <c r="N725" s="1" t="s">
        <v>28</v>
      </c>
      <c r="O725" s="1" t="s">
        <v>29</v>
      </c>
    </row>
    <row r="726" spans="1:15" x14ac:dyDescent="0.25">
      <c r="A726" s="1" t="s">
        <v>944</v>
      </c>
      <c r="B726" s="1">
        <v>7825906211</v>
      </c>
      <c r="C726" s="1">
        <v>6443415737</v>
      </c>
      <c r="D726" s="2" t="s">
        <v>104</v>
      </c>
      <c r="E726" s="4">
        <v>160</v>
      </c>
      <c r="F726" s="1">
        <v>99232</v>
      </c>
      <c r="G726" s="1" t="s">
        <v>125</v>
      </c>
      <c r="H726" s="4">
        <v>133</v>
      </c>
      <c r="I726" s="4">
        <v>130</v>
      </c>
      <c r="J726" s="1" t="s">
        <v>32</v>
      </c>
      <c r="K726" s="1" t="s">
        <v>33</v>
      </c>
      <c r="L726" s="1" t="s">
        <v>34</v>
      </c>
      <c r="M726" s="1" t="s">
        <v>35</v>
      </c>
      <c r="N726" s="1" t="s">
        <v>28</v>
      </c>
      <c r="O726" s="1" t="s">
        <v>22</v>
      </c>
    </row>
    <row r="727" spans="1:15" x14ac:dyDescent="0.25">
      <c r="A727" s="1" t="s">
        <v>945</v>
      </c>
      <c r="B727" s="1">
        <v>766206471</v>
      </c>
      <c r="C727" s="1">
        <v>3814907008</v>
      </c>
      <c r="D727" s="2" t="s">
        <v>306</v>
      </c>
      <c r="E727" s="4">
        <v>403</v>
      </c>
      <c r="F727" s="1">
        <v>99232</v>
      </c>
      <c r="G727" s="1" t="s">
        <v>59</v>
      </c>
      <c r="H727" s="4">
        <v>262</v>
      </c>
      <c r="I727" s="4">
        <v>210</v>
      </c>
      <c r="J727" s="1" t="s">
        <v>26</v>
      </c>
      <c r="K727" s="1" t="s">
        <v>18</v>
      </c>
      <c r="L727" s="1" t="s">
        <v>65</v>
      </c>
      <c r="M727" s="1" t="s">
        <v>20</v>
      </c>
      <c r="N727" s="1" t="s">
        <v>28</v>
      </c>
      <c r="O727" s="1" t="s">
        <v>29</v>
      </c>
    </row>
    <row r="728" spans="1:15" x14ac:dyDescent="0.25">
      <c r="A728" s="1" t="s">
        <v>946</v>
      </c>
      <c r="B728" s="1">
        <v>4893864952</v>
      </c>
      <c r="C728" s="1">
        <v>4634814012</v>
      </c>
      <c r="D728" s="2">
        <v>45299</v>
      </c>
      <c r="E728" s="4">
        <v>208</v>
      </c>
      <c r="F728" s="1">
        <v>99222</v>
      </c>
      <c r="G728" s="1" t="s">
        <v>383</v>
      </c>
      <c r="H728" s="4">
        <v>153</v>
      </c>
      <c r="I728" s="4">
        <v>125</v>
      </c>
      <c r="J728" s="1" t="s">
        <v>32</v>
      </c>
      <c r="K728" s="1" t="s">
        <v>29</v>
      </c>
      <c r="L728" s="1" t="s">
        <v>117</v>
      </c>
      <c r="M728" s="1" t="s">
        <v>20</v>
      </c>
      <c r="N728" s="1" t="s">
        <v>28</v>
      </c>
      <c r="O728" s="1" t="s">
        <v>18</v>
      </c>
    </row>
    <row r="729" spans="1:15" x14ac:dyDescent="0.25">
      <c r="A729" s="1" t="s">
        <v>947</v>
      </c>
      <c r="B729" s="1">
        <v>8100330154</v>
      </c>
      <c r="C729" s="1">
        <v>5564767377</v>
      </c>
      <c r="D729" s="2" t="s">
        <v>342</v>
      </c>
      <c r="E729" s="4">
        <v>427</v>
      </c>
      <c r="F729" s="1">
        <v>99213</v>
      </c>
      <c r="G729" s="1" t="s">
        <v>57</v>
      </c>
      <c r="H729" s="4">
        <v>285</v>
      </c>
      <c r="I729" s="4">
        <v>246</v>
      </c>
      <c r="J729" s="1" t="s">
        <v>32</v>
      </c>
      <c r="K729" s="1" t="s">
        <v>33</v>
      </c>
      <c r="L729" s="1" t="s">
        <v>117</v>
      </c>
      <c r="M729" s="1" t="s">
        <v>20</v>
      </c>
      <c r="N729" s="1" t="s">
        <v>28</v>
      </c>
      <c r="O729" s="1" t="s">
        <v>18</v>
      </c>
    </row>
    <row r="730" spans="1:15" x14ac:dyDescent="0.25">
      <c r="A730" s="1" t="s">
        <v>948</v>
      </c>
      <c r="B730" s="1">
        <v>1981579604</v>
      </c>
      <c r="C730" s="1">
        <v>6738912846</v>
      </c>
      <c r="D730" s="2" t="s">
        <v>47</v>
      </c>
      <c r="E730" s="4">
        <v>394</v>
      </c>
      <c r="F730" s="1">
        <v>99214</v>
      </c>
      <c r="G730" s="1" t="s">
        <v>350</v>
      </c>
      <c r="H730" s="4">
        <v>248</v>
      </c>
      <c r="I730" s="4">
        <v>217</v>
      </c>
      <c r="J730" s="1" t="s">
        <v>32</v>
      </c>
      <c r="K730" s="1" t="s">
        <v>33</v>
      </c>
      <c r="L730" s="1" t="s">
        <v>19</v>
      </c>
      <c r="M730" s="1" t="s">
        <v>35</v>
      </c>
      <c r="N730" s="1" t="s">
        <v>43</v>
      </c>
      <c r="O730" s="1" t="s">
        <v>18</v>
      </c>
    </row>
    <row r="731" spans="1:15" x14ac:dyDescent="0.25">
      <c r="A731" s="1" t="s">
        <v>949</v>
      </c>
      <c r="B731" s="1">
        <v>5530136830</v>
      </c>
      <c r="C731" s="1">
        <v>2703285082</v>
      </c>
      <c r="D731" s="2" t="s">
        <v>342</v>
      </c>
      <c r="E731" s="4">
        <v>123</v>
      </c>
      <c r="F731" s="1">
        <v>99238</v>
      </c>
      <c r="G731" s="1" t="s">
        <v>418</v>
      </c>
      <c r="H731" s="4">
        <v>80</v>
      </c>
      <c r="I731" s="4">
        <v>73</v>
      </c>
      <c r="J731" s="1" t="s">
        <v>32</v>
      </c>
      <c r="K731" s="1" t="s">
        <v>33</v>
      </c>
      <c r="L731" s="1" t="s">
        <v>27</v>
      </c>
      <c r="M731" s="1" t="s">
        <v>20</v>
      </c>
      <c r="N731" s="1" t="s">
        <v>21</v>
      </c>
      <c r="O731" s="1" t="s">
        <v>22</v>
      </c>
    </row>
    <row r="732" spans="1:15" x14ac:dyDescent="0.25">
      <c r="A732" s="1" t="s">
        <v>950</v>
      </c>
      <c r="B732" s="1">
        <v>1875192791</v>
      </c>
      <c r="C732" s="1">
        <v>6743799007</v>
      </c>
      <c r="D732" s="2" t="s">
        <v>405</v>
      </c>
      <c r="E732" s="4">
        <v>266</v>
      </c>
      <c r="F732" s="1">
        <v>99223</v>
      </c>
      <c r="G732" s="1" t="s">
        <v>52</v>
      </c>
      <c r="H732" s="4">
        <v>223</v>
      </c>
      <c r="I732" s="4">
        <v>216</v>
      </c>
      <c r="J732" s="1" t="s">
        <v>53</v>
      </c>
      <c r="K732" s="1" t="s">
        <v>18</v>
      </c>
      <c r="L732" s="1" t="s">
        <v>39</v>
      </c>
      <c r="M732" s="1" t="s">
        <v>20</v>
      </c>
      <c r="N732" s="1" t="s">
        <v>21</v>
      </c>
      <c r="O732" s="1" t="s">
        <v>22</v>
      </c>
    </row>
    <row r="733" spans="1:15" x14ac:dyDescent="0.25">
      <c r="A733" s="1" t="s">
        <v>951</v>
      </c>
      <c r="B733" s="1">
        <v>7557735805</v>
      </c>
      <c r="C733" s="1">
        <v>2019446259</v>
      </c>
      <c r="D733" s="2">
        <v>45328</v>
      </c>
      <c r="E733" s="4">
        <v>390</v>
      </c>
      <c r="F733" s="1">
        <v>99223</v>
      </c>
      <c r="G733" s="1" t="s">
        <v>16</v>
      </c>
      <c r="H733" s="4">
        <v>264</v>
      </c>
      <c r="I733" s="4">
        <v>234</v>
      </c>
      <c r="J733" s="1" t="s">
        <v>17</v>
      </c>
      <c r="K733" s="1" t="s">
        <v>29</v>
      </c>
      <c r="L733" s="1" t="s">
        <v>39</v>
      </c>
      <c r="M733" s="1" t="s">
        <v>20</v>
      </c>
      <c r="N733" s="1" t="s">
        <v>22</v>
      </c>
      <c r="O733" s="1" t="s">
        <v>22</v>
      </c>
    </row>
    <row r="734" spans="1:15" x14ac:dyDescent="0.25">
      <c r="A734" s="1" t="s">
        <v>952</v>
      </c>
      <c r="B734" s="1">
        <v>9954789018</v>
      </c>
      <c r="C734" s="1">
        <v>20864052</v>
      </c>
      <c r="D734" s="2" t="s">
        <v>316</v>
      </c>
      <c r="E734" s="4">
        <v>365</v>
      </c>
      <c r="F734" s="1">
        <v>99221</v>
      </c>
      <c r="G734" s="1" t="s">
        <v>132</v>
      </c>
      <c r="H734" s="4">
        <v>284</v>
      </c>
      <c r="I734" s="4">
        <v>267</v>
      </c>
      <c r="J734" s="1" t="s">
        <v>17</v>
      </c>
      <c r="K734" s="1" t="s">
        <v>18</v>
      </c>
      <c r="L734" s="1" t="s">
        <v>65</v>
      </c>
      <c r="M734" s="1" t="s">
        <v>20</v>
      </c>
      <c r="N734" s="1" t="s">
        <v>28</v>
      </c>
      <c r="O734" s="1" t="s">
        <v>22</v>
      </c>
    </row>
    <row r="735" spans="1:15" x14ac:dyDescent="0.25">
      <c r="A735" s="1" t="s">
        <v>953</v>
      </c>
      <c r="B735" s="1">
        <v>3966361053</v>
      </c>
      <c r="C735" s="1">
        <v>4551800170</v>
      </c>
      <c r="D735" s="2" t="s">
        <v>338</v>
      </c>
      <c r="E735" s="4">
        <v>467</v>
      </c>
      <c r="F735" s="1">
        <v>99223</v>
      </c>
      <c r="G735" s="1" t="s">
        <v>372</v>
      </c>
      <c r="H735" s="4">
        <v>309</v>
      </c>
      <c r="I735" s="4">
        <v>283</v>
      </c>
      <c r="J735" s="1" t="s">
        <v>32</v>
      </c>
      <c r="K735" s="1" t="s">
        <v>33</v>
      </c>
      <c r="L735" s="1" t="s">
        <v>117</v>
      </c>
      <c r="M735" s="1" t="s">
        <v>35</v>
      </c>
      <c r="N735" s="1" t="s">
        <v>29</v>
      </c>
      <c r="O735" s="1" t="s">
        <v>22</v>
      </c>
    </row>
    <row r="736" spans="1:15" x14ac:dyDescent="0.25">
      <c r="A736" s="1" t="s">
        <v>954</v>
      </c>
      <c r="B736" s="1">
        <v>1279913184</v>
      </c>
      <c r="C736" s="1">
        <v>9851805454</v>
      </c>
      <c r="D736" s="2">
        <v>45513</v>
      </c>
      <c r="E736" s="4">
        <v>163</v>
      </c>
      <c r="F736" s="1">
        <v>99233</v>
      </c>
      <c r="G736" s="1" t="s">
        <v>385</v>
      </c>
      <c r="H736" s="4">
        <v>137</v>
      </c>
      <c r="I736" s="4">
        <v>136</v>
      </c>
      <c r="J736" s="1" t="s">
        <v>53</v>
      </c>
      <c r="K736" s="1" t="s">
        <v>18</v>
      </c>
      <c r="L736" s="1" t="s">
        <v>19</v>
      </c>
      <c r="M736" s="1" t="s">
        <v>20</v>
      </c>
      <c r="N736" s="1" t="s">
        <v>29</v>
      </c>
      <c r="O736" s="1" t="s">
        <v>29</v>
      </c>
    </row>
    <row r="737" spans="1:15" x14ac:dyDescent="0.25">
      <c r="A737" s="1" t="s">
        <v>955</v>
      </c>
      <c r="B737" s="1">
        <v>5989862859</v>
      </c>
      <c r="C737" s="1">
        <v>2538011313</v>
      </c>
      <c r="D737" s="2">
        <v>45512</v>
      </c>
      <c r="E737" s="4">
        <v>308</v>
      </c>
      <c r="F737" s="1">
        <v>99215</v>
      </c>
      <c r="G737" s="1" t="s">
        <v>149</v>
      </c>
      <c r="H737" s="4">
        <v>263</v>
      </c>
      <c r="I737" s="4">
        <v>226</v>
      </c>
      <c r="J737" s="1" t="s">
        <v>17</v>
      </c>
      <c r="K737" s="1" t="s">
        <v>33</v>
      </c>
      <c r="L737" s="1" t="s">
        <v>62</v>
      </c>
      <c r="M737" s="1" t="s">
        <v>20</v>
      </c>
      <c r="N737" s="1" t="s">
        <v>21</v>
      </c>
      <c r="O737" s="1" t="s">
        <v>29</v>
      </c>
    </row>
    <row r="738" spans="1:15" x14ac:dyDescent="0.25">
      <c r="A738" s="1" t="s">
        <v>956</v>
      </c>
      <c r="B738" s="1">
        <v>9906715766</v>
      </c>
      <c r="C738" s="1">
        <v>2246623131</v>
      </c>
      <c r="D738" s="2">
        <v>45635</v>
      </c>
      <c r="E738" s="4">
        <v>276</v>
      </c>
      <c r="F738" s="1">
        <v>99215</v>
      </c>
      <c r="G738" s="1" t="s">
        <v>321</v>
      </c>
      <c r="H738" s="4">
        <v>246</v>
      </c>
      <c r="I738" s="4">
        <v>231</v>
      </c>
      <c r="J738" s="1" t="s">
        <v>17</v>
      </c>
      <c r="K738" s="1" t="s">
        <v>29</v>
      </c>
      <c r="L738" s="1" t="s">
        <v>117</v>
      </c>
      <c r="M738" s="1" t="s">
        <v>35</v>
      </c>
      <c r="N738" s="1" t="s">
        <v>28</v>
      </c>
      <c r="O738" s="1" t="s">
        <v>29</v>
      </c>
    </row>
    <row r="739" spans="1:15" x14ac:dyDescent="0.25">
      <c r="A739" s="1" t="s">
        <v>957</v>
      </c>
      <c r="B739" s="1">
        <v>6297166856</v>
      </c>
      <c r="C739" s="1">
        <v>915802079</v>
      </c>
      <c r="D739" s="2" t="s">
        <v>430</v>
      </c>
      <c r="E739" s="4">
        <v>153</v>
      </c>
      <c r="F739" s="1">
        <v>99222</v>
      </c>
      <c r="G739" s="1" t="s">
        <v>162</v>
      </c>
      <c r="H739" s="4">
        <v>105</v>
      </c>
      <c r="I739" s="4">
        <v>93</v>
      </c>
      <c r="J739" s="1" t="s">
        <v>53</v>
      </c>
      <c r="K739" s="1" t="s">
        <v>29</v>
      </c>
      <c r="L739" s="1" t="s">
        <v>27</v>
      </c>
      <c r="M739" s="1" t="s">
        <v>20</v>
      </c>
      <c r="N739" s="1" t="s">
        <v>28</v>
      </c>
      <c r="O739" s="1" t="s">
        <v>22</v>
      </c>
    </row>
    <row r="740" spans="1:15" x14ac:dyDescent="0.25">
      <c r="A740" s="1" t="s">
        <v>958</v>
      </c>
      <c r="B740" s="1">
        <v>9775349310</v>
      </c>
      <c r="C740" s="1">
        <v>6882527793</v>
      </c>
      <c r="D740" s="2">
        <v>45544</v>
      </c>
      <c r="E740" s="4">
        <v>223</v>
      </c>
      <c r="F740" s="1">
        <v>99215</v>
      </c>
      <c r="G740" s="1" t="s">
        <v>418</v>
      </c>
      <c r="H740" s="4">
        <v>157</v>
      </c>
      <c r="I740" s="4">
        <v>132</v>
      </c>
      <c r="J740" s="1" t="s">
        <v>53</v>
      </c>
      <c r="K740" s="1" t="s">
        <v>29</v>
      </c>
      <c r="L740" s="1" t="s">
        <v>39</v>
      </c>
      <c r="M740" s="1" t="s">
        <v>20</v>
      </c>
      <c r="N740" s="1" t="s">
        <v>49</v>
      </c>
      <c r="O740" s="1" t="s">
        <v>22</v>
      </c>
    </row>
    <row r="741" spans="1:15" x14ac:dyDescent="0.25">
      <c r="A741" s="1" t="s">
        <v>959</v>
      </c>
      <c r="B741" s="1">
        <v>1634518964</v>
      </c>
      <c r="C741" s="1">
        <v>9476985881</v>
      </c>
      <c r="D741" s="2">
        <v>45420</v>
      </c>
      <c r="E741" s="4">
        <v>493</v>
      </c>
      <c r="F741" s="1">
        <v>99222</v>
      </c>
      <c r="G741" s="1" t="s">
        <v>348</v>
      </c>
      <c r="H741" s="4">
        <v>301</v>
      </c>
      <c r="I741" s="4">
        <v>242</v>
      </c>
      <c r="J741" s="1" t="s">
        <v>32</v>
      </c>
      <c r="K741" s="1" t="s">
        <v>18</v>
      </c>
      <c r="L741" s="1" t="s">
        <v>45</v>
      </c>
      <c r="M741" s="1" t="s">
        <v>35</v>
      </c>
      <c r="N741" s="1" t="s">
        <v>43</v>
      </c>
      <c r="O741" s="1" t="s">
        <v>22</v>
      </c>
    </row>
    <row r="742" spans="1:15" x14ac:dyDescent="0.25">
      <c r="A742" s="1" t="s">
        <v>960</v>
      </c>
      <c r="B742" s="1">
        <v>8111897515</v>
      </c>
      <c r="C742" s="1">
        <v>8971633114</v>
      </c>
      <c r="D742" s="2">
        <v>45421</v>
      </c>
      <c r="E742" s="4">
        <v>234</v>
      </c>
      <c r="F742" s="1">
        <v>99223</v>
      </c>
      <c r="G742" s="1" t="s">
        <v>108</v>
      </c>
      <c r="H742" s="4">
        <v>154</v>
      </c>
      <c r="I742" s="4">
        <v>149</v>
      </c>
      <c r="J742" s="1" t="s">
        <v>53</v>
      </c>
      <c r="K742" s="1" t="s">
        <v>29</v>
      </c>
      <c r="L742" s="1" t="s">
        <v>117</v>
      </c>
      <c r="M742" s="1" t="s">
        <v>35</v>
      </c>
      <c r="N742" s="1" t="s">
        <v>21</v>
      </c>
      <c r="O742" s="1" t="s">
        <v>18</v>
      </c>
    </row>
    <row r="743" spans="1:15" x14ac:dyDescent="0.25">
      <c r="A743" s="1" t="s">
        <v>961</v>
      </c>
      <c r="B743" s="1">
        <v>1471448010</v>
      </c>
      <c r="C743" s="1">
        <v>3682648369</v>
      </c>
      <c r="D743" s="2" t="s">
        <v>148</v>
      </c>
      <c r="E743" s="4">
        <v>106</v>
      </c>
      <c r="F743" s="1">
        <v>99221</v>
      </c>
      <c r="G743" s="1" t="s">
        <v>253</v>
      </c>
      <c r="H743" s="4">
        <v>84</v>
      </c>
      <c r="I743" s="4">
        <v>72</v>
      </c>
      <c r="J743" s="1" t="s">
        <v>53</v>
      </c>
      <c r="K743" s="1" t="s">
        <v>29</v>
      </c>
      <c r="L743" s="1" t="s">
        <v>45</v>
      </c>
      <c r="M743" s="1" t="s">
        <v>35</v>
      </c>
      <c r="N743" s="1" t="s">
        <v>21</v>
      </c>
      <c r="O743" s="1" t="s">
        <v>18</v>
      </c>
    </row>
    <row r="744" spans="1:15" x14ac:dyDescent="0.25">
      <c r="A744" s="1" t="s">
        <v>962</v>
      </c>
      <c r="B744" s="1">
        <v>3547043085</v>
      </c>
      <c r="C744" s="1">
        <v>3640092627</v>
      </c>
      <c r="D744" s="2" t="s">
        <v>236</v>
      </c>
      <c r="E744" s="4">
        <v>394</v>
      </c>
      <c r="F744" s="1">
        <v>99223</v>
      </c>
      <c r="G744" s="1" t="s">
        <v>79</v>
      </c>
      <c r="H744" s="4">
        <v>266</v>
      </c>
      <c r="I744" s="4">
        <v>215</v>
      </c>
      <c r="J744" s="1" t="s">
        <v>17</v>
      </c>
      <c r="K744" s="1" t="s">
        <v>29</v>
      </c>
      <c r="L744" s="1" t="s">
        <v>65</v>
      </c>
      <c r="M744" s="1" t="s">
        <v>35</v>
      </c>
      <c r="N744" s="1" t="s">
        <v>22</v>
      </c>
      <c r="O744" s="1" t="s">
        <v>29</v>
      </c>
    </row>
    <row r="745" spans="1:15" x14ac:dyDescent="0.25">
      <c r="A745" s="1" t="s">
        <v>963</v>
      </c>
      <c r="B745" s="1">
        <v>8076796115</v>
      </c>
      <c r="C745" s="1">
        <v>5476158086</v>
      </c>
      <c r="D745" s="2">
        <v>45360</v>
      </c>
      <c r="E745" s="4">
        <v>499</v>
      </c>
      <c r="F745" s="1">
        <v>99221</v>
      </c>
      <c r="G745" s="1" t="s">
        <v>71</v>
      </c>
      <c r="H745" s="4">
        <v>394</v>
      </c>
      <c r="I745" s="4">
        <v>358</v>
      </c>
      <c r="J745" s="1" t="s">
        <v>32</v>
      </c>
      <c r="K745" s="1" t="s">
        <v>18</v>
      </c>
      <c r="L745" s="1" t="s">
        <v>62</v>
      </c>
      <c r="M745" s="1" t="s">
        <v>20</v>
      </c>
      <c r="N745" s="1" t="s">
        <v>21</v>
      </c>
      <c r="O745" s="1" t="s">
        <v>29</v>
      </c>
    </row>
    <row r="746" spans="1:15" x14ac:dyDescent="0.25">
      <c r="A746" s="1" t="s">
        <v>964</v>
      </c>
      <c r="B746" s="1">
        <v>1772878488</v>
      </c>
      <c r="C746" s="1">
        <v>1380820238</v>
      </c>
      <c r="D746" s="2">
        <v>45359</v>
      </c>
      <c r="E746" s="4">
        <v>167</v>
      </c>
      <c r="F746" s="1">
        <v>99215</v>
      </c>
      <c r="G746" s="1" t="s">
        <v>74</v>
      </c>
      <c r="H746" s="4">
        <v>123</v>
      </c>
      <c r="I746" s="4">
        <v>111</v>
      </c>
      <c r="J746" s="1" t="s">
        <v>17</v>
      </c>
      <c r="K746" s="1" t="s">
        <v>18</v>
      </c>
      <c r="L746" s="1" t="s">
        <v>19</v>
      </c>
      <c r="M746" s="1" t="s">
        <v>35</v>
      </c>
      <c r="N746" s="1" t="s">
        <v>21</v>
      </c>
      <c r="O746" s="1" t="s">
        <v>22</v>
      </c>
    </row>
    <row r="747" spans="1:15" x14ac:dyDescent="0.25">
      <c r="A747" s="1" t="s">
        <v>965</v>
      </c>
      <c r="B747" s="1">
        <v>2352266822</v>
      </c>
      <c r="C747" s="1">
        <v>1246918644</v>
      </c>
      <c r="D747" s="2">
        <v>45328</v>
      </c>
      <c r="E747" s="4">
        <v>365</v>
      </c>
      <c r="F747" s="1">
        <v>99232</v>
      </c>
      <c r="G747" s="1" t="s">
        <v>55</v>
      </c>
      <c r="H747" s="4">
        <v>254</v>
      </c>
      <c r="I747" s="4">
        <v>204</v>
      </c>
      <c r="J747" s="1" t="s">
        <v>17</v>
      </c>
      <c r="K747" s="1" t="s">
        <v>18</v>
      </c>
      <c r="L747" s="1" t="s">
        <v>19</v>
      </c>
      <c r="M747" s="1" t="s">
        <v>35</v>
      </c>
      <c r="N747" s="1" t="s">
        <v>43</v>
      </c>
      <c r="O747" s="1" t="s">
        <v>18</v>
      </c>
    </row>
    <row r="748" spans="1:15" x14ac:dyDescent="0.25">
      <c r="A748" s="1" t="s">
        <v>966</v>
      </c>
      <c r="B748" s="1">
        <v>5835602245</v>
      </c>
      <c r="C748" s="1">
        <v>8105343872</v>
      </c>
      <c r="D748" s="2">
        <v>45634</v>
      </c>
      <c r="E748" s="4">
        <v>102</v>
      </c>
      <c r="F748" s="1">
        <v>99231</v>
      </c>
      <c r="G748" s="1" t="s">
        <v>113</v>
      </c>
      <c r="H748" s="4">
        <v>66</v>
      </c>
      <c r="I748" s="4">
        <v>59</v>
      </c>
      <c r="J748" s="1" t="s">
        <v>32</v>
      </c>
      <c r="K748" s="1" t="s">
        <v>33</v>
      </c>
      <c r="L748" s="1" t="s">
        <v>34</v>
      </c>
      <c r="M748" s="1" t="s">
        <v>20</v>
      </c>
      <c r="N748" s="1" t="s">
        <v>43</v>
      </c>
      <c r="O748" s="1" t="s">
        <v>29</v>
      </c>
    </row>
    <row r="749" spans="1:15" x14ac:dyDescent="0.25">
      <c r="A749" s="1" t="s">
        <v>967</v>
      </c>
      <c r="B749" s="1">
        <v>6386975836</v>
      </c>
      <c r="C749" s="1">
        <v>6894773821</v>
      </c>
      <c r="D749" s="2" t="s">
        <v>47</v>
      </c>
      <c r="E749" s="4">
        <v>261</v>
      </c>
      <c r="F749" s="1">
        <v>99213</v>
      </c>
      <c r="G749" s="1" t="s">
        <v>372</v>
      </c>
      <c r="H749" s="4">
        <v>231</v>
      </c>
      <c r="I749" s="4">
        <v>216</v>
      </c>
      <c r="J749" s="1" t="s">
        <v>32</v>
      </c>
      <c r="K749" s="1" t="s">
        <v>29</v>
      </c>
      <c r="L749" s="1" t="s">
        <v>34</v>
      </c>
      <c r="M749" s="1" t="s">
        <v>20</v>
      </c>
      <c r="N749" s="1" t="s">
        <v>49</v>
      </c>
      <c r="O749" s="1" t="s">
        <v>22</v>
      </c>
    </row>
    <row r="750" spans="1:15" x14ac:dyDescent="0.25">
      <c r="A750" s="1" t="s">
        <v>968</v>
      </c>
      <c r="B750" s="1">
        <v>2984792296</v>
      </c>
      <c r="C750" s="1">
        <v>200837641</v>
      </c>
      <c r="D750" s="2">
        <v>45570</v>
      </c>
      <c r="E750" s="4">
        <v>273</v>
      </c>
      <c r="F750" s="1">
        <v>99215</v>
      </c>
      <c r="G750" s="1" t="s">
        <v>234</v>
      </c>
      <c r="H750" s="4">
        <v>230</v>
      </c>
      <c r="I750" s="4">
        <v>226</v>
      </c>
      <c r="J750" s="1" t="s">
        <v>53</v>
      </c>
      <c r="K750" s="1" t="s">
        <v>33</v>
      </c>
      <c r="L750" s="1" t="s">
        <v>27</v>
      </c>
      <c r="M750" s="1" t="s">
        <v>20</v>
      </c>
      <c r="N750" s="1" t="s">
        <v>22</v>
      </c>
      <c r="O750" s="1" t="s">
        <v>22</v>
      </c>
    </row>
    <row r="751" spans="1:15" x14ac:dyDescent="0.25">
      <c r="A751" s="1" t="s">
        <v>969</v>
      </c>
      <c r="B751" s="1">
        <v>8613123040</v>
      </c>
      <c r="C751" s="1">
        <v>2880032021</v>
      </c>
      <c r="D751" s="2">
        <v>45573</v>
      </c>
      <c r="E751" s="4">
        <v>253</v>
      </c>
      <c r="F751" s="1">
        <v>99232</v>
      </c>
      <c r="G751" s="1" t="s">
        <v>92</v>
      </c>
      <c r="H751" s="4">
        <v>185</v>
      </c>
      <c r="I751" s="4">
        <v>164</v>
      </c>
      <c r="J751" s="1" t="s">
        <v>26</v>
      </c>
      <c r="K751" s="1" t="s">
        <v>33</v>
      </c>
      <c r="L751" s="1" t="s">
        <v>45</v>
      </c>
      <c r="M751" s="1" t="s">
        <v>20</v>
      </c>
      <c r="N751" s="1" t="s">
        <v>49</v>
      </c>
      <c r="O751" s="1" t="s">
        <v>22</v>
      </c>
    </row>
    <row r="752" spans="1:15" x14ac:dyDescent="0.25">
      <c r="A752" s="1" t="s">
        <v>970</v>
      </c>
      <c r="B752" s="1">
        <v>738289739</v>
      </c>
      <c r="C752" s="1">
        <v>9589812752</v>
      </c>
      <c r="D752" s="2" t="s">
        <v>215</v>
      </c>
      <c r="E752" s="4">
        <v>130</v>
      </c>
      <c r="F752" s="1">
        <v>99223</v>
      </c>
      <c r="G752" s="1" t="s">
        <v>321</v>
      </c>
      <c r="H752" s="4">
        <v>89</v>
      </c>
      <c r="I752" s="4">
        <v>77</v>
      </c>
      <c r="J752" s="1" t="s">
        <v>53</v>
      </c>
      <c r="K752" s="1" t="s">
        <v>29</v>
      </c>
      <c r="L752" s="1" t="s">
        <v>27</v>
      </c>
      <c r="M752" s="1" t="s">
        <v>35</v>
      </c>
      <c r="N752" s="1" t="s">
        <v>21</v>
      </c>
      <c r="O752" s="1" t="s">
        <v>18</v>
      </c>
    </row>
    <row r="753" spans="1:15" x14ac:dyDescent="0.25">
      <c r="A753" s="1" t="s">
        <v>971</v>
      </c>
      <c r="B753" s="1">
        <v>1361115956</v>
      </c>
      <c r="C753" s="1">
        <v>3244418302</v>
      </c>
      <c r="D753" s="2" t="s">
        <v>110</v>
      </c>
      <c r="E753" s="4">
        <v>258</v>
      </c>
      <c r="F753" s="1">
        <v>99222</v>
      </c>
      <c r="G753" s="1" t="s">
        <v>164</v>
      </c>
      <c r="H753" s="4">
        <v>180</v>
      </c>
      <c r="I753" s="4">
        <v>148</v>
      </c>
      <c r="J753" s="1" t="s">
        <v>32</v>
      </c>
      <c r="K753" s="1" t="s">
        <v>18</v>
      </c>
      <c r="L753" s="1" t="s">
        <v>62</v>
      </c>
      <c r="M753" s="1" t="s">
        <v>20</v>
      </c>
      <c r="N753" s="1" t="s">
        <v>49</v>
      </c>
      <c r="O753" s="1" t="s">
        <v>22</v>
      </c>
    </row>
    <row r="754" spans="1:15" x14ac:dyDescent="0.25">
      <c r="A754" s="1" t="s">
        <v>972</v>
      </c>
      <c r="B754" s="1">
        <v>2757348879</v>
      </c>
      <c r="C754" s="1">
        <v>7931463843</v>
      </c>
      <c r="D754" s="2">
        <v>45388</v>
      </c>
      <c r="E754" s="4">
        <v>293</v>
      </c>
      <c r="F754" s="1">
        <v>99214</v>
      </c>
      <c r="G754" s="1" t="s">
        <v>61</v>
      </c>
      <c r="H754" s="4">
        <v>230</v>
      </c>
      <c r="I754" s="4">
        <v>224</v>
      </c>
      <c r="J754" s="1" t="s">
        <v>32</v>
      </c>
      <c r="K754" s="1" t="s">
        <v>29</v>
      </c>
      <c r="L754" s="1" t="s">
        <v>45</v>
      </c>
      <c r="M754" s="1" t="s">
        <v>20</v>
      </c>
      <c r="N754" s="1" t="s">
        <v>49</v>
      </c>
      <c r="O754" s="1" t="s">
        <v>18</v>
      </c>
    </row>
    <row r="755" spans="1:15" x14ac:dyDescent="0.25">
      <c r="A755" s="1" t="s">
        <v>973</v>
      </c>
      <c r="B755" s="1">
        <v>4447986801</v>
      </c>
      <c r="C755" s="1">
        <v>3266439676</v>
      </c>
      <c r="D755" s="2" t="s">
        <v>145</v>
      </c>
      <c r="E755" s="4">
        <v>410</v>
      </c>
      <c r="F755" s="1">
        <v>99214</v>
      </c>
      <c r="G755" s="1" t="s">
        <v>82</v>
      </c>
      <c r="H755" s="4">
        <v>282</v>
      </c>
      <c r="I755" s="4">
        <v>228</v>
      </c>
      <c r="J755" s="1" t="s">
        <v>26</v>
      </c>
      <c r="K755" s="1" t="s">
        <v>29</v>
      </c>
      <c r="L755" s="1" t="s">
        <v>19</v>
      </c>
      <c r="M755" s="1" t="s">
        <v>35</v>
      </c>
      <c r="N755" s="1" t="s">
        <v>43</v>
      </c>
      <c r="O755" s="1" t="s">
        <v>29</v>
      </c>
    </row>
    <row r="756" spans="1:15" x14ac:dyDescent="0.25">
      <c r="A756" s="1" t="s">
        <v>974</v>
      </c>
      <c r="B756" s="1">
        <v>933637732</v>
      </c>
      <c r="C756" s="1">
        <v>9887285415</v>
      </c>
      <c r="D756" s="2" t="s">
        <v>51</v>
      </c>
      <c r="E756" s="4">
        <v>208</v>
      </c>
      <c r="F756" s="1">
        <v>99213</v>
      </c>
      <c r="G756" s="1" t="s">
        <v>162</v>
      </c>
      <c r="H756" s="4">
        <v>161</v>
      </c>
      <c r="I756" s="4">
        <v>136</v>
      </c>
      <c r="J756" s="1" t="s">
        <v>17</v>
      </c>
      <c r="K756" s="1" t="s">
        <v>33</v>
      </c>
      <c r="L756" s="1" t="s">
        <v>19</v>
      </c>
      <c r="M756" s="1" t="s">
        <v>20</v>
      </c>
      <c r="N756" s="1" t="s">
        <v>28</v>
      </c>
      <c r="O756" s="1" t="s">
        <v>18</v>
      </c>
    </row>
    <row r="757" spans="1:15" x14ac:dyDescent="0.25">
      <c r="A757" s="1" t="s">
        <v>975</v>
      </c>
      <c r="B757" s="1">
        <v>6069303896</v>
      </c>
      <c r="C757" s="1">
        <v>8561702107</v>
      </c>
      <c r="D757" s="2" t="s">
        <v>394</v>
      </c>
      <c r="E757" s="4">
        <v>493</v>
      </c>
      <c r="F757" s="1">
        <v>99233</v>
      </c>
      <c r="G757" s="1" t="s">
        <v>158</v>
      </c>
      <c r="H757" s="4">
        <v>398</v>
      </c>
      <c r="I757" s="4">
        <v>393</v>
      </c>
      <c r="J757" s="1" t="s">
        <v>53</v>
      </c>
      <c r="K757" s="1" t="s">
        <v>18</v>
      </c>
      <c r="L757" s="1" t="s">
        <v>27</v>
      </c>
      <c r="M757" s="1" t="s">
        <v>20</v>
      </c>
      <c r="N757" s="1" t="s">
        <v>49</v>
      </c>
      <c r="O757" s="1" t="s">
        <v>22</v>
      </c>
    </row>
    <row r="758" spans="1:15" x14ac:dyDescent="0.25">
      <c r="A758" s="1" t="s">
        <v>976</v>
      </c>
      <c r="B758" s="1">
        <v>2482921873</v>
      </c>
      <c r="C758" s="1">
        <v>6220374170</v>
      </c>
      <c r="D758" s="2" t="s">
        <v>475</v>
      </c>
      <c r="E758" s="4">
        <v>475</v>
      </c>
      <c r="F758" s="1">
        <v>99222</v>
      </c>
      <c r="G758" s="1" t="s">
        <v>99</v>
      </c>
      <c r="H758" s="4">
        <v>293</v>
      </c>
      <c r="I758" s="4">
        <v>237</v>
      </c>
      <c r="J758" s="1" t="s">
        <v>32</v>
      </c>
      <c r="K758" s="1" t="s">
        <v>33</v>
      </c>
      <c r="L758" s="1" t="s">
        <v>34</v>
      </c>
      <c r="M758" s="1" t="s">
        <v>35</v>
      </c>
      <c r="N758" s="1" t="s">
        <v>22</v>
      </c>
      <c r="O758" s="1" t="s">
        <v>29</v>
      </c>
    </row>
    <row r="759" spans="1:15" x14ac:dyDescent="0.25">
      <c r="A759" s="1" t="s">
        <v>977</v>
      </c>
      <c r="B759" s="1">
        <v>1403659420</v>
      </c>
      <c r="C759" s="1">
        <v>6230880952</v>
      </c>
      <c r="D759" s="2" t="s">
        <v>255</v>
      </c>
      <c r="E759" s="4">
        <v>144</v>
      </c>
      <c r="F759" s="1">
        <v>99232</v>
      </c>
      <c r="G759" s="1" t="s">
        <v>253</v>
      </c>
      <c r="H759" s="4">
        <v>114</v>
      </c>
      <c r="I759" s="4">
        <v>107</v>
      </c>
      <c r="J759" s="1" t="s">
        <v>32</v>
      </c>
      <c r="K759" s="1" t="s">
        <v>33</v>
      </c>
      <c r="L759" s="1" t="s">
        <v>27</v>
      </c>
      <c r="M759" s="1" t="s">
        <v>35</v>
      </c>
      <c r="N759" s="1" t="s">
        <v>28</v>
      </c>
      <c r="O759" s="1" t="s">
        <v>29</v>
      </c>
    </row>
    <row r="760" spans="1:15" x14ac:dyDescent="0.25">
      <c r="A760" s="1" t="s">
        <v>978</v>
      </c>
      <c r="B760" s="1">
        <v>4467745196</v>
      </c>
      <c r="C760" s="1">
        <v>7324332547</v>
      </c>
      <c r="D760" s="2" t="s">
        <v>338</v>
      </c>
      <c r="E760" s="4">
        <v>460</v>
      </c>
      <c r="F760" s="1">
        <v>99223</v>
      </c>
      <c r="G760" s="1" t="s">
        <v>25</v>
      </c>
      <c r="H760" s="4">
        <v>293</v>
      </c>
      <c r="I760" s="4">
        <v>285</v>
      </c>
      <c r="J760" s="1" t="s">
        <v>17</v>
      </c>
      <c r="K760" s="1" t="s">
        <v>18</v>
      </c>
      <c r="L760" s="1" t="s">
        <v>39</v>
      </c>
      <c r="M760" s="1" t="s">
        <v>20</v>
      </c>
      <c r="N760" s="1" t="s">
        <v>29</v>
      </c>
      <c r="O760" s="1" t="s">
        <v>18</v>
      </c>
    </row>
    <row r="761" spans="1:15" x14ac:dyDescent="0.25">
      <c r="A761" s="1" t="s">
        <v>979</v>
      </c>
      <c r="B761" s="1">
        <v>9760748135</v>
      </c>
      <c r="C761" s="1">
        <v>4887462294</v>
      </c>
      <c r="D761" s="2" t="s">
        <v>131</v>
      </c>
      <c r="E761" s="4">
        <v>194</v>
      </c>
      <c r="F761" s="1">
        <v>99238</v>
      </c>
      <c r="G761" s="1" t="s">
        <v>97</v>
      </c>
      <c r="H761" s="4">
        <v>165</v>
      </c>
      <c r="I761" s="4">
        <v>156</v>
      </c>
      <c r="J761" s="1" t="s">
        <v>26</v>
      </c>
      <c r="K761" s="1" t="s">
        <v>33</v>
      </c>
      <c r="L761" s="1" t="s">
        <v>39</v>
      </c>
      <c r="M761" s="1" t="s">
        <v>20</v>
      </c>
      <c r="N761" s="1" t="s">
        <v>28</v>
      </c>
      <c r="O761" s="1" t="s">
        <v>18</v>
      </c>
    </row>
    <row r="762" spans="1:15" x14ac:dyDescent="0.25">
      <c r="A762" s="1" t="s">
        <v>980</v>
      </c>
      <c r="B762" s="1">
        <v>8946360601</v>
      </c>
      <c r="C762" s="1">
        <v>9796811637</v>
      </c>
      <c r="D762" s="2">
        <v>45570</v>
      </c>
      <c r="E762" s="4">
        <v>365</v>
      </c>
      <c r="F762" s="1">
        <v>99222</v>
      </c>
      <c r="G762" s="1" t="s">
        <v>105</v>
      </c>
      <c r="H762" s="4">
        <v>250</v>
      </c>
      <c r="I762" s="4">
        <v>247</v>
      </c>
      <c r="J762" s="1" t="s">
        <v>17</v>
      </c>
      <c r="K762" s="1" t="s">
        <v>29</v>
      </c>
      <c r="L762" s="1" t="s">
        <v>34</v>
      </c>
      <c r="M762" s="1" t="s">
        <v>35</v>
      </c>
      <c r="N762" s="1" t="s">
        <v>49</v>
      </c>
      <c r="O762" s="1" t="s">
        <v>29</v>
      </c>
    </row>
    <row r="763" spans="1:15" x14ac:dyDescent="0.25">
      <c r="A763" s="1" t="s">
        <v>981</v>
      </c>
      <c r="B763" s="1">
        <v>6157503898</v>
      </c>
      <c r="C763" s="1">
        <v>2527697483</v>
      </c>
      <c r="D763" s="2">
        <v>45635</v>
      </c>
      <c r="E763" s="4">
        <v>221</v>
      </c>
      <c r="F763" s="1">
        <v>99223</v>
      </c>
      <c r="G763" s="1" t="s">
        <v>231</v>
      </c>
      <c r="H763" s="4">
        <v>191</v>
      </c>
      <c r="I763" s="4">
        <v>171</v>
      </c>
      <c r="J763" s="1" t="s">
        <v>26</v>
      </c>
      <c r="K763" s="1" t="s">
        <v>18</v>
      </c>
      <c r="L763" s="1" t="s">
        <v>117</v>
      </c>
      <c r="M763" s="1" t="s">
        <v>20</v>
      </c>
      <c r="N763" s="1" t="s">
        <v>22</v>
      </c>
      <c r="O763" s="1" t="s">
        <v>18</v>
      </c>
    </row>
    <row r="764" spans="1:15" x14ac:dyDescent="0.25">
      <c r="A764" s="1" t="s">
        <v>982</v>
      </c>
      <c r="B764" s="1">
        <v>6005812748</v>
      </c>
      <c r="C764" s="1">
        <v>1482171833</v>
      </c>
      <c r="D764" s="2" t="s">
        <v>161</v>
      </c>
      <c r="E764" s="4">
        <v>200</v>
      </c>
      <c r="F764" s="1">
        <v>99222</v>
      </c>
      <c r="G764" s="1" t="s">
        <v>356</v>
      </c>
      <c r="H764" s="4">
        <v>133</v>
      </c>
      <c r="I764" s="4">
        <v>119</v>
      </c>
      <c r="J764" s="1" t="s">
        <v>17</v>
      </c>
      <c r="K764" s="1" t="s">
        <v>29</v>
      </c>
      <c r="L764" s="1" t="s">
        <v>27</v>
      </c>
      <c r="M764" s="1" t="s">
        <v>20</v>
      </c>
      <c r="N764" s="1" t="s">
        <v>21</v>
      </c>
      <c r="O764" s="1" t="s">
        <v>18</v>
      </c>
    </row>
    <row r="765" spans="1:15" x14ac:dyDescent="0.25">
      <c r="A765" s="1" t="s">
        <v>983</v>
      </c>
      <c r="B765" s="1">
        <v>3606916645</v>
      </c>
      <c r="C765" s="1">
        <v>1926087270</v>
      </c>
      <c r="D765" s="2">
        <v>45331</v>
      </c>
      <c r="E765" s="4">
        <v>268</v>
      </c>
      <c r="F765" s="1">
        <v>99214</v>
      </c>
      <c r="G765" s="1" t="s">
        <v>143</v>
      </c>
      <c r="H765" s="4">
        <v>201</v>
      </c>
      <c r="I765" s="4">
        <v>169</v>
      </c>
      <c r="J765" s="1" t="s">
        <v>32</v>
      </c>
      <c r="K765" s="1" t="s">
        <v>33</v>
      </c>
      <c r="L765" s="1" t="s">
        <v>45</v>
      </c>
      <c r="M765" s="1" t="s">
        <v>35</v>
      </c>
      <c r="N765" s="1" t="s">
        <v>49</v>
      </c>
      <c r="O765" s="1" t="s">
        <v>18</v>
      </c>
    </row>
    <row r="766" spans="1:15" x14ac:dyDescent="0.25">
      <c r="A766" s="1" t="s">
        <v>984</v>
      </c>
      <c r="B766" s="1">
        <v>8157949215</v>
      </c>
      <c r="C766" s="1">
        <v>2094235196</v>
      </c>
      <c r="D766" s="2">
        <v>45421</v>
      </c>
      <c r="E766" s="4">
        <v>407</v>
      </c>
      <c r="F766" s="1">
        <v>99232</v>
      </c>
      <c r="G766" s="1" t="s">
        <v>64</v>
      </c>
      <c r="H766" s="4">
        <v>249</v>
      </c>
      <c r="I766" s="4">
        <v>218</v>
      </c>
      <c r="J766" s="1" t="s">
        <v>32</v>
      </c>
      <c r="K766" s="1" t="s">
        <v>29</v>
      </c>
      <c r="L766" s="1" t="s">
        <v>45</v>
      </c>
      <c r="M766" s="1" t="s">
        <v>20</v>
      </c>
      <c r="N766" s="1" t="s">
        <v>21</v>
      </c>
      <c r="O766" s="1" t="s">
        <v>29</v>
      </c>
    </row>
    <row r="767" spans="1:15" x14ac:dyDescent="0.25">
      <c r="A767" s="1" t="s">
        <v>985</v>
      </c>
      <c r="B767" s="1">
        <v>7505564369</v>
      </c>
      <c r="C767" s="1">
        <v>5419205865</v>
      </c>
      <c r="D767" s="2" t="s">
        <v>402</v>
      </c>
      <c r="E767" s="4">
        <v>226</v>
      </c>
      <c r="F767" s="1">
        <v>99223</v>
      </c>
      <c r="G767" s="1" t="s">
        <v>302</v>
      </c>
      <c r="H767" s="4">
        <v>187</v>
      </c>
      <c r="I767" s="4">
        <v>161</v>
      </c>
      <c r="J767" s="1" t="s">
        <v>17</v>
      </c>
      <c r="K767" s="1" t="s">
        <v>29</v>
      </c>
      <c r="L767" s="1" t="s">
        <v>27</v>
      </c>
      <c r="M767" s="1" t="s">
        <v>20</v>
      </c>
      <c r="N767" s="1" t="s">
        <v>28</v>
      </c>
      <c r="O767" s="1" t="s">
        <v>29</v>
      </c>
    </row>
    <row r="768" spans="1:15" x14ac:dyDescent="0.25">
      <c r="A768" s="1" t="s">
        <v>986</v>
      </c>
      <c r="B768" s="1">
        <v>7067651979</v>
      </c>
      <c r="C768" s="1">
        <v>2449550735</v>
      </c>
      <c r="D768" s="2">
        <v>45327</v>
      </c>
      <c r="E768" s="4">
        <v>224</v>
      </c>
      <c r="F768" s="1">
        <v>99238</v>
      </c>
      <c r="G768" s="1" t="s">
        <v>321</v>
      </c>
      <c r="H768" s="4">
        <v>158</v>
      </c>
      <c r="I768" s="4">
        <v>127</v>
      </c>
      <c r="J768" s="1" t="s">
        <v>53</v>
      </c>
      <c r="K768" s="1" t="s">
        <v>18</v>
      </c>
      <c r="L768" s="1" t="s">
        <v>117</v>
      </c>
      <c r="M768" s="1" t="s">
        <v>35</v>
      </c>
      <c r="N768" s="1" t="s">
        <v>29</v>
      </c>
      <c r="O768" s="1" t="s">
        <v>22</v>
      </c>
    </row>
    <row r="769" spans="1:15" x14ac:dyDescent="0.25">
      <c r="A769" s="1" t="s">
        <v>987</v>
      </c>
      <c r="B769" s="1">
        <v>3589830297</v>
      </c>
      <c r="C769" s="1">
        <v>2564297802</v>
      </c>
      <c r="D769" s="2" t="s">
        <v>557</v>
      </c>
      <c r="E769" s="4">
        <v>336</v>
      </c>
      <c r="F769" s="1">
        <v>99223</v>
      </c>
      <c r="G769" s="1" t="s">
        <v>116</v>
      </c>
      <c r="H769" s="4">
        <v>271</v>
      </c>
      <c r="I769" s="4">
        <v>228</v>
      </c>
      <c r="J769" s="1" t="s">
        <v>26</v>
      </c>
      <c r="K769" s="1" t="s">
        <v>18</v>
      </c>
      <c r="L769" s="1" t="s">
        <v>34</v>
      </c>
      <c r="M769" s="1" t="s">
        <v>35</v>
      </c>
      <c r="N769" s="1" t="s">
        <v>22</v>
      </c>
      <c r="O769" s="1" t="s">
        <v>22</v>
      </c>
    </row>
    <row r="770" spans="1:15" x14ac:dyDescent="0.25">
      <c r="A770" s="1" t="s">
        <v>988</v>
      </c>
      <c r="B770" s="1">
        <v>6906960537</v>
      </c>
      <c r="C770" s="1">
        <v>8162680768</v>
      </c>
      <c r="D770" s="2" t="s">
        <v>313</v>
      </c>
      <c r="E770" s="4">
        <v>206</v>
      </c>
      <c r="F770" s="1">
        <v>99233</v>
      </c>
      <c r="G770" s="1" t="s">
        <v>328</v>
      </c>
      <c r="H770" s="4">
        <v>165</v>
      </c>
      <c r="I770" s="4">
        <v>162</v>
      </c>
      <c r="J770" s="1" t="s">
        <v>32</v>
      </c>
      <c r="K770" s="1" t="s">
        <v>18</v>
      </c>
      <c r="L770" s="1" t="s">
        <v>19</v>
      </c>
      <c r="M770" s="1" t="s">
        <v>35</v>
      </c>
      <c r="N770" s="1" t="s">
        <v>21</v>
      </c>
      <c r="O770" s="1" t="s">
        <v>22</v>
      </c>
    </row>
    <row r="771" spans="1:15" x14ac:dyDescent="0.25">
      <c r="A771" s="1" t="s">
        <v>989</v>
      </c>
      <c r="B771" s="1">
        <v>8167248958</v>
      </c>
      <c r="C771" s="1">
        <v>5110005106</v>
      </c>
      <c r="D771" s="2" t="s">
        <v>81</v>
      </c>
      <c r="E771" s="4">
        <v>315</v>
      </c>
      <c r="F771" s="1">
        <v>99223</v>
      </c>
      <c r="G771" s="1" t="s">
        <v>418</v>
      </c>
      <c r="H771" s="4">
        <v>193</v>
      </c>
      <c r="I771" s="4">
        <v>165</v>
      </c>
      <c r="J771" s="1" t="s">
        <v>53</v>
      </c>
      <c r="K771" s="1" t="s">
        <v>29</v>
      </c>
      <c r="L771" s="1" t="s">
        <v>117</v>
      </c>
      <c r="M771" s="1" t="s">
        <v>35</v>
      </c>
      <c r="N771" s="1" t="s">
        <v>21</v>
      </c>
      <c r="O771" s="1" t="s">
        <v>18</v>
      </c>
    </row>
    <row r="772" spans="1:15" x14ac:dyDescent="0.25">
      <c r="A772" s="1" t="s">
        <v>990</v>
      </c>
      <c r="B772" s="1">
        <v>3823473810</v>
      </c>
      <c r="C772" s="1">
        <v>1742491080</v>
      </c>
      <c r="D772" s="2" t="s">
        <v>399</v>
      </c>
      <c r="E772" s="4">
        <v>118</v>
      </c>
      <c r="F772" s="1">
        <v>99238</v>
      </c>
      <c r="G772" s="1" t="s">
        <v>149</v>
      </c>
      <c r="H772" s="4">
        <v>85</v>
      </c>
      <c r="I772" s="4">
        <v>77</v>
      </c>
      <c r="J772" s="1" t="s">
        <v>17</v>
      </c>
      <c r="K772" s="1" t="s">
        <v>29</v>
      </c>
      <c r="L772" s="1" t="s">
        <v>34</v>
      </c>
      <c r="M772" s="1" t="s">
        <v>20</v>
      </c>
      <c r="N772" s="1" t="s">
        <v>43</v>
      </c>
      <c r="O772" s="1" t="s">
        <v>18</v>
      </c>
    </row>
    <row r="773" spans="1:15" x14ac:dyDescent="0.25">
      <c r="A773" s="1" t="s">
        <v>991</v>
      </c>
      <c r="B773" s="1">
        <v>1349303532</v>
      </c>
      <c r="C773" s="1">
        <v>6901213080</v>
      </c>
      <c r="D773" s="2">
        <v>45512</v>
      </c>
      <c r="E773" s="4">
        <v>241</v>
      </c>
      <c r="F773" s="1">
        <v>99223</v>
      </c>
      <c r="G773" s="1" t="s">
        <v>179</v>
      </c>
      <c r="H773" s="4">
        <v>204</v>
      </c>
      <c r="I773" s="4">
        <v>185</v>
      </c>
      <c r="J773" s="1" t="s">
        <v>32</v>
      </c>
      <c r="K773" s="1" t="s">
        <v>33</v>
      </c>
      <c r="L773" s="1" t="s">
        <v>117</v>
      </c>
      <c r="M773" s="1" t="s">
        <v>20</v>
      </c>
      <c r="N773" s="1" t="s">
        <v>49</v>
      </c>
      <c r="O773" s="1" t="s">
        <v>29</v>
      </c>
    </row>
    <row r="774" spans="1:15" x14ac:dyDescent="0.25">
      <c r="A774" s="1" t="s">
        <v>992</v>
      </c>
      <c r="B774" s="1">
        <v>3898126236</v>
      </c>
      <c r="C774" s="1">
        <v>7755790536</v>
      </c>
      <c r="D774" s="2">
        <v>45603</v>
      </c>
      <c r="E774" s="4">
        <v>411</v>
      </c>
      <c r="F774" s="1">
        <v>99231</v>
      </c>
      <c r="G774" s="1" t="s">
        <v>48</v>
      </c>
      <c r="H774" s="4">
        <v>366</v>
      </c>
      <c r="I774" s="4">
        <v>363</v>
      </c>
      <c r="J774" s="1" t="s">
        <v>26</v>
      </c>
      <c r="K774" s="1" t="s">
        <v>33</v>
      </c>
      <c r="L774" s="1" t="s">
        <v>65</v>
      </c>
      <c r="M774" s="1" t="s">
        <v>35</v>
      </c>
      <c r="N774" s="1" t="s">
        <v>49</v>
      </c>
      <c r="O774" s="1" t="s">
        <v>22</v>
      </c>
    </row>
    <row r="775" spans="1:15" x14ac:dyDescent="0.25">
      <c r="A775" s="1" t="s">
        <v>993</v>
      </c>
      <c r="B775" s="1">
        <v>4846562775</v>
      </c>
      <c r="C775" s="1">
        <v>6674193644</v>
      </c>
      <c r="D775" s="2">
        <v>45604</v>
      </c>
      <c r="E775" s="4">
        <v>493</v>
      </c>
      <c r="F775" s="1">
        <v>99223</v>
      </c>
      <c r="G775" s="1" t="s">
        <v>578</v>
      </c>
      <c r="H775" s="4">
        <v>381</v>
      </c>
      <c r="I775" s="4">
        <v>306</v>
      </c>
      <c r="J775" s="1" t="s">
        <v>26</v>
      </c>
      <c r="K775" s="1" t="s">
        <v>18</v>
      </c>
      <c r="L775" s="1" t="s">
        <v>27</v>
      </c>
      <c r="M775" s="1" t="s">
        <v>35</v>
      </c>
      <c r="N775" s="1" t="s">
        <v>28</v>
      </c>
      <c r="O775" s="1" t="s">
        <v>22</v>
      </c>
    </row>
    <row r="776" spans="1:15" x14ac:dyDescent="0.25">
      <c r="A776" s="1" t="s">
        <v>994</v>
      </c>
      <c r="B776" s="1">
        <v>7918210703</v>
      </c>
      <c r="C776" s="1">
        <v>3243112441</v>
      </c>
      <c r="D776" s="2" t="s">
        <v>213</v>
      </c>
      <c r="E776" s="4">
        <v>398</v>
      </c>
      <c r="F776" s="1">
        <v>99214</v>
      </c>
      <c r="G776" s="1" t="s">
        <v>422</v>
      </c>
      <c r="H776" s="4">
        <v>280</v>
      </c>
      <c r="I776" s="4">
        <v>242</v>
      </c>
      <c r="J776" s="1" t="s">
        <v>26</v>
      </c>
      <c r="K776" s="1" t="s">
        <v>29</v>
      </c>
      <c r="L776" s="1" t="s">
        <v>117</v>
      </c>
      <c r="M776" s="1" t="s">
        <v>20</v>
      </c>
      <c r="N776" s="1" t="s">
        <v>22</v>
      </c>
      <c r="O776" s="1" t="s">
        <v>18</v>
      </c>
    </row>
    <row r="777" spans="1:15" x14ac:dyDescent="0.25">
      <c r="A777" s="1" t="s">
        <v>995</v>
      </c>
      <c r="B777" s="1">
        <v>5216866341</v>
      </c>
      <c r="C777" s="1">
        <v>5837656993</v>
      </c>
      <c r="D777" s="2">
        <v>45544</v>
      </c>
      <c r="E777" s="4">
        <v>435</v>
      </c>
      <c r="F777" s="1">
        <v>99231</v>
      </c>
      <c r="G777" s="1" t="s">
        <v>59</v>
      </c>
      <c r="H777" s="4">
        <v>380</v>
      </c>
      <c r="I777" s="4">
        <v>361</v>
      </c>
      <c r="J777" s="1" t="s">
        <v>32</v>
      </c>
      <c r="K777" s="1" t="s">
        <v>29</v>
      </c>
      <c r="L777" s="1" t="s">
        <v>65</v>
      </c>
      <c r="M777" s="1" t="s">
        <v>20</v>
      </c>
      <c r="N777" s="1" t="s">
        <v>28</v>
      </c>
      <c r="O777" s="1" t="s">
        <v>18</v>
      </c>
    </row>
    <row r="778" spans="1:15" x14ac:dyDescent="0.25">
      <c r="A778" s="1" t="s">
        <v>996</v>
      </c>
      <c r="B778" s="1">
        <v>7186219377</v>
      </c>
      <c r="C778" s="1">
        <v>4447680862</v>
      </c>
      <c r="D778" s="2">
        <v>45390</v>
      </c>
      <c r="E778" s="4">
        <v>254</v>
      </c>
      <c r="F778" s="1">
        <v>99213</v>
      </c>
      <c r="G778" s="1" t="s">
        <v>97</v>
      </c>
      <c r="H778" s="4">
        <v>183</v>
      </c>
      <c r="I778" s="4">
        <v>172</v>
      </c>
      <c r="J778" s="1" t="s">
        <v>26</v>
      </c>
      <c r="K778" s="1" t="s">
        <v>33</v>
      </c>
      <c r="L778" s="1" t="s">
        <v>65</v>
      </c>
      <c r="M778" s="1" t="s">
        <v>35</v>
      </c>
      <c r="N778" s="1" t="s">
        <v>21</v>
      </c>
      <c r="O778" s="1" t="s">
        <v>29</v>
      </c>
    </row>
    <row r="779" spans="1:15" x14ac:dyDescent="0.25">
      <c r="A779" s="1" t="s">
        <v>997</v>
      </c>
      <c r="B779" s="1">
        <v>2683715675</v>
      </c>
      <c r="C779" s="1">
        <v>5962399528</v>
      </c>
      <c r="D779" s="2" t="s">
        <v>259</v>
      </c>
      <c r="E779" s="4">
        <v>481</v>
      </c>
      <c r="F779" s="1">
        <v>99214</v>
      </c>
      <c r="G779" s="1" t="s">
        <v>493</v>
      </c>
      <c r="H779" s="4">
        <v>350</v>
      </c>
      <c r="I779" s="4">
        <v>349</v>
      </c>
      <c r="J779" s="1" t="s">
        <v>17</v>
      </c>
      <c r="K779" s="1" t="s">
        <v>18</v>
      </c>
      <c r="L779" s="1" t="s">
        <v>45</v>
      </c>
      <c r="M779" s="1" t="s">
        <v>35</v>
      </c>
      <c r="N779" s="1" t="s">
        <v>22</v>
      </c>
      <c r="O779" s="1" t="s">
        <v>22</v>
      </c>
    </row>
    <row r="780" spans="1:15" x14ac:dyDescent="0.25">
      <c r="A780" s="1" t="s">
        <v>998</v>
      </c>
      <c r="B780" s="1">
        <v>921406073</v>
      </c>
      <c r="C780" s="1">
        <v>337136021</v>
      </c>
      <c r="D780" s="2">
        <v>45572</v>
      </c>
      <c r="E780" s="4">
        <v>172</v>
      </c>
      <c r="F780" s="1">
        <v>99232</v>
      </c>
      <c r="G780" s="1" t="s">
        <v>191</v>
      </c>
      <c r="H780" s="4">
        <v>118</v>
      </c>
      <c r="I780" s="4">
        <v>96</v>
      </c>
      <c r="J780" s="1" t="s">
        <v>53</v>
      </c>
      <c r="K780" s="1" t="s">
        <v>33</v>
      </c>
      <c r="L780" s="1" t="s">
        <v>27</v>
      </c>
      <c r="M780" s="1" t="s">
        <v>35</v>
      </c>
      <c r="N780" s="1" t="s">
        <v>22</v>
      </c>
      <c r="O780" s="1" t="s">
        <v>18</v>
      </c>
    </row>
    <row r="781" spans="1:15" x14ac:dyDescent="0.25">
      <c r="A781" s="1" t="s">
        <v>999</v>
      </c>
      <c r="B781" s="1">
        <v>3805847847</v>
      </c>
      <c r="C781" s="1">
        <v>1584279865</v>
      </c>
      <c r="D781" s="2" t="s">
        <v>84</v>
      </c>
      <c r="E781" s="4">
        <v>358</v>
      </c>
      <c r="F781" s="1">
        <v>99214</v>
      </c>
      <c r="G781" s="1" t="s">
        <v>385</v>
      </c>
      <c r="H781" s="4">
        <v>245</v>
      </c>
      <c r="I781" s="4">
        <v>236</v>
      </c>
      <c r="J781" s="1" t="s">
        <v>17</v>
      </c>
      <c r="K781" s="1" t="s">
        <v>18</v>
      </c>
      <c r="L781" s="1" t="s">
        <v>65</v>
      </c>
      <c r="M781" s="1" t="s">
        <v>35</v>
      </c>
      <c r="N781" s="1" t="s">
        <v>43</v>
      </c>
      <c r="O781" s="1" t="s">
        <v>18</v>
      </c>
    </row>
    <row r="782" spans="1:15" x14ac:dyDescent="0.25">
      <c r="A782" s="1" t="s">
        <v>1000</v>
      </c>
      <c r="B782" s="1">
        <v>4572538149</v>
      </c>
      <c r="C782" s="1">
        <v>7219235174</v>
      </c>
      <c r="D782" s="2" t="s">
        <v>101</v>
      </c>
      <c r="E782" s="4">
        <v>104</v>
      </c>
      <c r="F782" s="1">
        <v>99221</v>
      </c>
      <c r="G782" s="1" t="s">
        <v>82</v>
      </c>
      <c r="H782" s="4">
        <v>68</v>
      </c>
      <c r="I782" s="4">
        <v>64</v>
      </c>
      <c r="J782" s="1" t="s">
        <v>26</v>
      </c>
      <c r="K782" s="1" t="s">
        <v>33</v>
      </c>
      <c r="L782" s="1" t="s">
        <v>34</v>
      </c>
      <c r="M782" s="1" t="s">
        <v>20</v>
      </c>
      <c r="N782" s="1" t="s">
        <v>22</v>
      </c>
      <c r="O782" s="1" t="s">
        <v>29</v>
      </c>
    </row>
    <row r="783" spans="1:15" x14ac:dyDescent="0.25">
      <c r="A783" s="1" t="s">
        <v>1001</v>
      </c>
      <c r="B783" s="1">
        <v>2863491959</v>
      </c>
      <c r="C783" s="1">
        <v>6354787758</v>
      </c>
      <c r="D783" s="2" t="s">
        <v>107</v>
      </c>
      <c r="E783" s="4">
        <v>256</v>
      </c>
      <c r="F783" s="1">
        <v>99213</v>
      </c>
      <c r="G783" s="1" t="s">
        <v>289</v>
      </c>
      <c r="H783" s="4">
        <v>164</v>
      </c>
      <c r="I783" s="4">
        <v>132</v>
      </c>
      <c r="J783" s="1" t="s">
        <v>53</v>
      </c>
      <c r="K783" s="1" t="s">
        <v>33</v>
      </c>
      <c r="L783" s="1" t="s">
        <v>117</v>
      </c>
      <c r="M783" s="1" t="s">
        <v>35</v>
      </c>
      <c r="N783" s="1" t="s">
        <v>29</v>
      </c>
      <c r="O783" s="1" t="s">
        <v>18</v>
      </c>
    </row>
    <row r="784" spans="1:15" x14ac:dyDescent="0.25">
      <c r="A784" s="1" t="s">
        <v>1002</v>
      </c>
      <c r="B784" s="1">
        <v>6266713415</v>
      </c>
      <c r="C784" s="1">
        <v>9070895892</v>
      </c>
      <c r="D784" s="2" t="s">
        <v>242</v>
      </c>
      <c r="E784" s="4">
        <v>434</v>
      </c>
      <c r="F784" s="1">
        <v>99215</v>
      </c>
      <c r="G784" s="1" t="s">
        <v>353</v>
      </c>
      <c r="H784" s="4">
        <v>356</v>
      </c>
      <c r="I784" s="4">
        <v>352</v>
      </c>
      <c r="J784" s="1" t="s">
        <v>32</v>
      </c>
      <c r="K784" s="1" t="s">
        <v>33</v>
      </c>
      <c r="L784" s="1" t="s">
        <v>19</v>
      </c>
      <c r="M784" s="1" t="s">
        <v>20</v>
      </c>
      <c r="N784" s="1" t="s">
        <v>29</v>
      </c>
      <c r="O784" s="1" t="s">
        <v>22</v>
      </c>
    </row>
    <row r="785" spans="1:15" x14ac:dyDescent="0.25">
      <c r="A785" s="1" t="s">
        <v>1003</v>
      </c>
      <c r="B785" s="1">
        <v>6077384529</v>
      </c>
      <c r="C785" s="1">
        <v>7465288519</v>
      </c>
      <c r="D785" s="2">
        <v>45540</v>
      </c>
      <c r="E785" s="4">
        <v>187</v>
      </c>
      <c r="F785" s="1">
        <v>99221</v>
      </c>
      <c r="G785" s="1" t="s">
        <v>642</v>
      </c>
      <c r="H785" s="4">
        <v>135</v>
      </c>
      <c r="I785" s="4">
        <v>123</v>
      </c>
      <c r="J785" s="1" t="s">
        <v>32</v>
      </c>
      <c r="K785" s="1" t="s">
        <v>29</v>
      </c>
      <c r="L785" s="1" t="s">
        <v>65</v>
      </c>
      <c r="M785" s="1" t="s">
        <v>20</v>
      </c>
      <c r="N785" s="1" t="s">
        <v>49</v>
      </c>
      <c r="O785" s="1" t="s">
        <v>29</v>
      </c>
    </row>
    <row r="786" spans="1:15" x14ac:dyDescent="0.25">
      <c r="A786" s="1" t="s">
        <v>1004</v>
      </c>
      <c r="B786" s="1">
        <v>1082035342</v>
      </c>
      <c r="C786" s="1">
        <v>6177072666</v>
      </c>
      <c r="D786" s="2">
        <v>45602</v>
      </c>
      <c r="E786" s="4">
        <v>294</v>
      </c>
      <c r="F786" s="1">
        <v>99232</v>
      </c>
      <c r="G786" s="1" t="s">
        <v>102</v>
      </c>
      <c r="H786" s="4">
        <v>230</v>
      </c>
      <c r="I786" s="4">
        <v>209</v>
      </c>
      <c r="J786" s="1" t="s">
        <v>53</v>
      </c>
      <c r="K786" s="1" t="s">
        <v>33</v>
      </c>
      <c r="L786" s="1" t="s">
        <v>27</v>
      </c>
      <c r="M786" s="1" t="s">
        <v>20</v>
      </c>
      <c r="N786" s="1" t="s">
        <v>43</v>
      </c>
      <c r="O786" s="1" t="s">
        <v>22</v>
      </c>
    </row>
    <row r="787" spans="1:15" x14ac:dyDescent="0.25">
      <c r="A787" s="1" t="s">
        <v>1005</v>
      </c>
      <c r="B787" s="1">
        <v>7200068424</v>
      </c>
      <c r="C787" s="1">
        <v>6822986567</v>
      </c>
      <c r="D787" s="2" t="s">
        <v>291</v>
      </c>
      <c r="E787" s="4">
        <v>415</v>
      </c>
      <c r="F787" s="1">
        <v>99233</v>
      </c>
      <c r="G787" s="1" t="s">
        <v>136</v>
      </c>
      <c r="H787" s="4">
        <v>349</v>
      </c>
      <c r="I787" s="4">
        <v>315</v>
      </c>
      <c r="J787" s="1" t="s">
        <v>26</v>
      </c>
      <c r="K787" s="1" t="s">
        <v>18</v>
      </c>
      <c r="L787" s="1" t="s">
        <v>45</v>
      </c>
      <c r="M787" s="1" t="s">
        <v>20</v>
      </c>
      <c r="N787" s="1" t="s">
        <v>49</v>
      </c>
      <c r="O787" s="1" t="s">
        <v>18</v>
      </c>
    </row>
    <row r="788" spans="1:15" x14ac:dyDescent="0.25">
      <c r="A788" s="1" t="s">
        <v>1006</v>
      </c>
      <c r="B788" s="1">
        <v>8200657139</v>
      </c>
      <c r="C788" s="1">
        <v>3173754229</v>
      </c>
      <c r="D788" s="2">
        <v>45297</v>
      </c>
      <c r="E788" s="4">
        <v>440</v>
      </c>
      <c r="F788" s="1">
        <v>99231</v>
      </c>
      <c r="G788" s="1" t="s">
        <v>524</v>
      </c>
      <c r="H788" s="4">
        <v>339</v>
      </c>
      <c r="I788" s="4">
        <v>323</v>
      </c>
      <c r="J788" s="1" t="s">
        <v>53</v>
      </c>
      <c r="K788" s="1" t="s">
        <v>29</v>
      </c>
      <c r="L788" s="1" t="s">
        <v>117</v>
      </c>
      <c r="M788" s="1" t="s">
        <v>35</v>
      </c>
      <c r="N788" s="1" t="s">
        <v>49</v>
      </c>
      <c r="O788" s="1" t="s">
        <v>18</v>
      </c>
    </row>
    <row r="789" spans="1:15" x14ac:dyDescent="0.25">
      <c r="A789" s="1" t="s">
        <v>1007</v>
      </c>
      <c r="B789" s="1">
        <v>1870104129</v>
      </c>
      <c r="C789" s="1">
        <v>5078508507</v>
      </c>
      <c r="D789" s="2" t="s">
        <v>259</v>
      </c>
      <c r="E789" s="4">
        <v>122</v>
      </c>
      <c r="F789" s="1">
        <v>99231</v>
      </c>
      <c r="G789" s="1" t="s">
        <v>372</v>
      </c>
      <c r="H789" s="4">
        <v>102</v>
      </c>
      <c r="I789" s="4">
        <v>87</v>
      </c>
      <c r="J789" s="1" t="s">
        <v>32</v>
      </c>
      <c r="K789" s="1" t="s">
        <v>33</v>
      </c>
      <c r="L789" s="1" t="s">
        <v>39</v>
      </c>
      <c r="M789" s="1" t="s">
        <v>20</v>
      </c>
      <c r="N789" s="1" t="s">
        <v>43</v>
      </c>
      <c r="O789" s="1" t="s">
        <v>22</v>
      </c>
    </row>
    <row r="790" spans="1:15" x14ac:dyDescent="0.25">
      <c r="A790" s="1" t="s">
        <v>1008</v>
      </c>
      <c r="B790" s="1">
        <v>2506623275</v>
      </c>
      <c r="C790" s="1">
        <v>8185185880</v>
      </c>
      <c r="D790" s="2" t="s">
        <v>405</v>
      </c>
      <c r="E790" s="4">
        <v>360</v>
      </c>
      <c r="F790" s="1">
        <v>99238</v>
      </c>
      <c r="G790" s="1" t="s">
        <v>383</v>
      </c>
      <c r="H790" s="4">
        <v>232</v>
      </c>
      <c r="I790" s="4">
        <v>193</v>
      </c>
      <c r="J790" s="1" t="s">
        <v>32</v>
      </c>
      <c r="K790" s="1" t="s">
        <v>33</v>
      </c>
      <c r="L790" s="1" t="s">
        <v>62</v>
      </c>
      <c r="M790" s="1" t="s">
        <v>35</v>
      </c>
      <c r="N790" s="1" t="s">
        <v>21</v>
      </c>
      <c r="O790" s="1" t="s">
        <v>18</v>
      </c>
    </row>
    <row r="791" spans="1:15" x14ac:dyDescent="0.25">
      <c r="A791" s="1" t="s">
        <v>1009</v>
      </c>
      <c r="B791" s="1">
        <v>3388958817</v>
      </c>
      <c r="C791" s="1">
        <v>1611221492</v>
      </c>
      <c r="D791" s="2" t="s">
        <v>291</v>
      </c>
      <c r="E791" s="4">
        <v>373</v>
      </c>
      <c r="F791" s="1">
        <v>99223</v>
      </c>
      <c r="G791" s="1" t="s">
        <v>164</v>
      </c>
      <c r="H791" s="4">
        <v>250</v>
      </c>
      <c r="I791" s="4">
        <v>213</v>
      </c>
      <c r="J791" s="1" t="s">
        <v>17</v>
      </c>
      <c r="K791" s="1" t="s">
        <v>33</v>
      </c>
      <c r="L791" s="1" t="s">
        <v>45</v>
      </c>
      <c r="M791" s="1" t="s">
        <v>35</v>
      </c>
      <c r="N791" s="1" t="s">
        <v>21</v>
      </c>
      <c r="O791" s="1" t="s">
        <v>18</v>
      </c>
    </row>
    <row r="792" spans="1:15" x14ac:dyDescent="0.25">
      <c r="A792" s="1" t="s">
        <v>1010</v>
      </c>
      <c r="B792" s="1">
        <v>1765123228</v>
      </c>
      <c r="C792" s="1">
        <v>6637239293</v>
      </c>
      <c r="D792" s="2">
        <v>45421</v>
      </c>
      <c r="E792" s="4">
        <v>301</v>
      </c>
      <c r="F792" s="1">
        <v>99213</v>
      </c>
      <c r="G792" s="1" t="s">
        <v>129</v>
      </c>
      <c r="H792" s="4">
        <v>260</v>
      </c>
      <c r="I792" s="4">
        <v>220</v>
      </c>
      <c r="J792" s="1" t="s">
        <v>53</v>
      </c>
      <c r="K792" s="1" t="s">
        <v>18</v>
      </c>
      <c r="L792" s="1" t="s">
        <v>19</v>
      </c>
      <c r="M792" s="1" t="s">
        <v>35</v>
      </c>
      <c r="N792" s="1" t="s">
        <v>49</v>
      </c>
      <c r="O792" s="1" t="s">
        <v>29</v>
      </c>
    </row>
    <row r="793" spans="1:15" x14ac:dyDescent="0.25">
      <c r="A793" s="1" t="s">
        <v>1011</v>
      </c>
      <c r="B793" s="1">
        <v>6008848858</v>
      </c>
      <c r="C793" s="1">
        <v>6457551131</v>
      </c>
      <c r="D793" s="2" t="s">
        <v>67</v>
      </c>
      <c r="E793" s="4">
        <v>448</v>
      </c>
      <c r="F793" s="1">
        <v>99215</v>
      </c>
      <c r="G793" s="1" t="s">
        <v>155</v>
      </c>
      <c r="H793" s="4">
        <v>348</v>
      </c>
      <c r="I793" s="4">
        <v>298</v>
      </c>
      <c r="J793" s="1" t="s">
        <v>26</v>
      </c>
      <c r="K793" s="1" t="s">
        <v>29</v>
      </c>
      <c r="L793" s="1" t="s">
        <v>19</v>
      </c>
      <c r="M793" s="1" t="s">
        <v>35</v>
      </c>
      <c r="N793" s="1" t="s">
        <v>21</v>
      </c>
      <c r="O793" s="1" t="s">
        <v>22</v>
      </c>
    </row>
    <row r="794" spans="1:15" x14ac:dyDescent="0.25">
      <c r="A794" s="1" t="s">
        <v>1012</v>
      </c>
      <c r="B794" s="1">
        <v>8410571076</v>
      </c>
      <c r="C794" s="1">
        <v>2010629410</v>
      </c>
      <c r="D794" s="2">
        <v>45603</v>
      </c>
      <c r="E794" s="4">
        <v>376</v>
      </c>
      <c r="F794" s="1">
        <v>99238</v>
      </c>
      <c r="G794" s="1" t="s">
        <v>132</v>
      </c>
      <c r="H794" s="4">
        <v>321</v>
      </c>
      <c r="I794" s="4">
        <v>277</v>
      </c>
      <c r="J794" s="1" t="s">
        <v>53</v>
      </c>
      <c r="K794" s="1" t="s">
        <v>33</v>
      </c>
      <c r="L794" s="1" t="s">
        <v>39</v>
      </c>
      <c r="M794" s="1" t="s">
        <v>20</v>
      </c>
      <c r="N794" s="1" t="s">
        <v>43</v>
      </c>
      <c r="O794" s="1" t="s">
        <v>18</v>
      </c>
    </row>
    <row r="795" spans="1:15" x14ac:dyDescent="0.25">
      <c r="A795" s="1" t="s">
        <v>1013</v>
      </c>
      <c r="B795" s="1">
        <v>957908557</v>
      </c>
      <c r="C795" s="1">
        <v>878664521</v>
      </c>
      <c r="D795" s="2">
        <v>45540</v>
      </c>
      <c r="E795" s="4">
        <v>349</v>
      </c>
      <c r="F795" s="1">
        <v>99238</v>
      </c>
      <c r="G795" s="1" t="s">
        <v>181</v>
      </c>
      <c r="H795" s="4">
        <v>296</v>
      </c>
      <c r="I795" s="4">
        <v>238</v>
      </c>
      <c r="J795" s="1" t="s">
        <v>17</v>
      </c>
      <c r="K795" s="1" t="s">
        <v>33</v>
      </c>
      <c r="L795" s="1" t="s">
        <v>27</v>
      </c>
      <c r="M795" s="1" t="s">
        <v>35</v>
      </c>
      <c r="N795" s="1" t="s">
        <v>21</v>
      </c>
      <c r="O795" s="1" t="s">
        <v>29</v>
      </c>
    </row>
    <row r="796" spans="1:15" x14ac:dyDescent="0.25">
      <c r="A796" s="1" t="s">
        <v>1014</v>
      </c>
      <c r="B796" s="1">
        <v>742111934</v>
      </c>
      <c r="C796" s="1">
        <v>9384916265</v>
      </c>
      <c r="D796" s="2">
        <v>45328</v>
      </c>
      <c r="E796" s="4">
        <v>347</v>
      </c>
      <c r="F796" s="1">
        <v>99214</v>
      </c>
      <c r="G796" s="1" t="s">
        <v>350</v>
      </c>
      <c r="H796" s="4">
        <v>247</v>
      </c>
      <c r="I796" s="4">
        <v>212</v>
      </c>
      <c r="J796" s="1" t="s">
        <v>17</v>
      </c>
      <c r="K796" s="1" t="s">
        <v>33</v>
      </c>
      <c r="L796" s="1" t="s">
        <v>62</v>
      </c>
      <c r="M796" s="1" t="s">
        <v>35</v>
      </c>
      <c r="N796" s="1" t="s">
        <v>22</v>
      </c>
      <c r="O796" s="1" t="s">
        <v>29</v>
      </c>
    </row>
    <row r="797" spans="1:15" x14ac:dyDescent="0.25">
      <c r="A797" s="1" t="s">
        <v>1015</v>
      </c>
      <c r="B797" s="1">
        <v>2009422434</v>
      </c>
      <c r="C797" s="1">
        <v>6341199257</v>
      </c>
      <c r="D797" s="2" t="s">
        <v>557</v>
      </c>
      <c r="E797" s="4">
        <v>424</v>
      </c>
      <c r="F797" s="1">
        <v>99221</v>
      </c>
      <c r="G797" s="1" t="s">
        <v>422</v>
      </c>
      <c r="H797" s="4">
        <v>365</v>
      </c>
      <c r="I797" s="4">
        <v>333</v>
      </c>
      <c r="J797" s="1" t="s">
        <v>53</v>
      </c>
      <c r="K797" s="1" t="s">
        <v>29</v>
      </c>
      <c r="L797" s="1" t="s">
        <v>62</v>
      </c>
      <c r="M797" s="1" t="s">
        <v>20</v>
      </c>
      <c r="N797" s="1" t="s">
        <v>22</v>
      </c>
      <c r="O797" s="1" t="s">
        <v>29</v>
      </c>
    </row>
    <row r="798" spans="1:15" x14ac:dyDescent="0.25">
      <c r="A798" s="1" t="s">
        <v>1016</v>
      </c>
      <c r="B798" s="1">
        <v>1928016135</v>
      </c>
      <c r="C798" s="1">
        <v>4350746353</v>
      </c>
      <c r="D798" s="2" t="s">
        <v>236</v>
      </c>
      <c r="E798" s="4">
        <v>290</v>
      </c>
      <c r="F798" s="1">
        <v>99213</v>
      </c>
      <c r="G798" s="1" t="s">
        <v>134</v>
      </c>
      <c r="H798" s="4">
        <v>255</v>
      </c>
      <c r="I798" s="4">
        <v>238</v>
      </c>
      <c r="J798" s="1" t="s">
        <v>17</v>
      </c>
      <c r="K798" s="1" t="s">
        <v>33</v>
      </c>
      <c r="L798" s="1" t="s">
        <v>62</v>
      </c>
      <c r="M798" s="1" t="s">
        <v>35</v>
      </c>
      <c r="N798" s="1" t="s">
        <v>28</v>
      </c>
      <c r="O798" s="1" t="s">
        <v>18</v>
      </c>
    </row>
    <row r="799" spans="1:15" x14ac:dyDescent="0.25">
      <c r="A799" s="1" t="s">
        <v>1017</v>
      </c>
      <c r="B799" s="1">
        <v>4295577634</v>
      </c>
      <c r="C799" s="1">
        <v>3293176644</v>
      </c>
      <c r="D799" s="2" t="s">
        <v>41</v>
      </c>
      <c r="E799" s="4">
        <v>283</v>
      </c>
      <c r="F799" s="1">
        <v>99214</v>
      </c>
      <c r="G799" s="1" t="s">
        <v>181</v>
      </c>
      <c r="H799" s="4">
        <v>247</v>
      </c>
      <c r="I799" s="4">
        <v>214</v>
      </c>
      <c r="J799" s="1" t="s">
        <v>32</v>
      </c>
      <c r="K799" s="1" t="s">
        <v>18</v>
      </c>
      <c r="L799" s="1" t="s">
        <v>34</v>
      </c>
      <c r="M799" s="1" t="s">
        <v>20</v>
      </c>
      <c r="N799" s="1" t="s">
        <v>22</v>
      </c>
      <c r="O799" s="1" t="s">
        <v>29</v>
      </c>
    </row>
    <row r="800" spans="1:15" x14ac:dyDescent="0.25">
      <c r="A800" s="1" t="s">
        <v>1018</v>
      </c>
      <c r="B800" s="1">
        <v>1148268048</v>
      </c>
      <c r="C800" s="1">
        <v>6724619623</v>
      </c>
      <c r="D800" s="2">
        <v>45327</v>
      </c>
      <c r="E800" s="4">
        <v>374</v>
      </c>
      <c r="F800" s="1">
        <v>99213</v>
      </c>
      <c r="G800" s="1" t="s">
        <v>90</v>
      </c>
      <c r="H800" s="4">
        <v>257</v>
      </c>
      <c r="I800" s="4">
        <v>237</v>
      </c>
      <c r="J800" s="1" t="s">
        <v>32</v>
      </c>
      <c r="K800" s="1" t="s">
        <v>18</v>
      </c>
      <c r="L800" s="1" t="s">
        <v>19</v>
      </c>
      <c r="M800" s="1" t="s">
        <v>35</v>
      </c>
      <c r="N800" s="1" t="s">
        <v>22</v>
      </c>
      <c r="O800" s="1" t="s">
        <v>29</v>
      </c>
    </row>
    <row r="801" spans="1:15" x14ac:dyDescent="0.25">
      <c r="A801" s="1" t="s">
        <v>1019</v>
      </c>
      <c r="B801" s="1">
        <v>9357330180</v>
      </c>
      <c r="C801" s="1">
        <v>80831124</v>
      </c>
      <c r="D801" s="2">
        <v>45604</v>
      </c>
      <c r="E801" s="4">
        <v>241</v>
      </c>
      <c r="F801" s="1">
        <v>99233</v>
      </c>
      <c r="G801" s="1" t="s">
        <v>216</v>
      </c>
      <c r="H801" s="4">
        <v>187</v>
      </c>
      <c r="I801" s="4">
        <v>186</v>
      </c>
      <c r="J801" s="1" t="s">
        <v>53</v>
      </c>
      <c r="K801" s="1" t="s">
        <v>18</v>
      </c>
      <c r="L801" s="1" t="s">
        <v>19</v>
      </c>
      <c r="M801" s="1" t="s">
        <v>20</v>
      </c>
      <c r="N801" s="1" t="s">
        <v>43</v>
      </c>
      <c r="O801" s="1" t="s">
        <v>18</v>
      </c>
    </row>
    <row r="802" spans="1:15" x14ac:dyDescent="0.25">
      <c r="A802" s="1" t="s">
        <v>1020</v>
      </c>
      <c r="B802" s="1">
        <v>6236795610</v>
      </c>
      <c r="C802" s="1">
        <v>9216323527</v>
      </c>
      <c r="D802" s="2">
        <v>45512</v>
      </c>
      <c r="E802" s="4">
        <v>343</v>
      </c>
      <c r="F802" s="1">
        <v>99222</v>
      </c>
      <c r="G802" s="1" t="s">
        <v>253</v>
      </c>
      <c r="H802" s="4">
        <v>228</v>
      </c>
      <c r="I802" s="4">
        <v>211</v>
      </c>
      <c r="J802" s="1" t="s">
        <v>32</v>
      </c>
      <c r="K802" s="1" t="s">
        <v>18</v>
      </c>
      <c r="L802" s="1" t="s">
        <v>62</v>
      </c>
      <c r="M802" s="1" t="s">
        <v>20</v>
      </c>
      <c r="N802" s="1" t="s">
        <v>29</v>
      </c>
      <c r="O802" s="1" t="s">
        <v>18</v>
      </c>
    </row>
    <row r="803" spans="1:15" x14ac:dyDescent="0.25">
      <c r="A803" s="1" t="s">
        <v>1021</v>
      </c>
      <c r="B803" s="1">
        <v>2079553648</v>
      </c>
      <c r="C803" s="1">
        <v>412606650</v>
      </c>
      <c r="D803" s="2">
        <v>45631</v>
      </c>
      <c r="E803" s="4">
        <v>255</v>
      </c>
      <c r="F803" s="1">
        <v>99238</v>
      </c>
      <c r="G803" s="1" t="s">
        <v>82</v>
      </c>
      <c r="H803" s="4">
        <v>169</v>
      </c>
      <c r="I803" s="4">
        <v>155</v>
      </c>
      <c r="J803" s="1" t="s">
        <v>53</v>
      </c>
      <c r="K803" s="1" t="s">
        <v>29</v>
      </c>
      <c r="L803" s="1" t="s">
        <v>34</v>
      </c>
      <c r="M803" s="1" t="s">
        <v>20</v>
      </c>
      <c r="N803" s="1" t="s">
        <v>49</v>
      </c>
      <c r="O803" s="1" t="s">
        <v>29</v>
      </c>
    </row>
    <row r="804" spans="1:15" x14ac:dyDescent="0.25">
      <c r="A804" s="1" t="s">
        <v>1022</v>
      </c>
      <c r="B804" s="1">
        <v>3015521505</v>
      </c>
      <c r="C804" s="1">
        <v>7948989924</v>
      </c>
      <c r="D804" s="2" t="s">
        <v>291</v>
      </c>
      <c r="E804" s="4">
        <v>389</v>
      </c>
      <c r="F804" s="1">
        <v>99221</v>
      </c>
      <c r="G804" s="1" t="s">
        <v>88</v>
      </c>
      <c r="H804" s="4">
        <v>273</v>
      </c>
      <c r="I804" s="4">
        <v>261</v>
      </c>
      <c r="J804" s="1" t="s">
        <v>32</v>
      </c>
      <c r="K804" s="1" t="s">
        <v>18</v>
      </c>
      <c r="L804" s="1" t="s">
        <v>45</v>
      </c>
      <c r="M804" s="1" t="s">
        <v>35</v>
      </c>
      <c r="N804" s="1" t="s">
        <v>28</v>
      </c>
      <c r="O804" s="1" t="s">
        <v>18</v>
      </c>
    </row>
    <row r="805" spans="1:15" x14ac:dyDescent="0.25">
      <c r="A805" s="1" t="s">
        <v>1023</v>
      </c>
      <c r="B805" s="1">
        <v>6254400846</v>
      </c>
      <c r="C805" s="1">
        <v>1746472358</v>
      </c>
      <c r="D805" s="2" t="s">
        <v>124</v>
      </c>
      <c r="E805" s="4">
        <v>487</v>
      </c>
      <c r="F805" s="1">
        <v>99213</v>
      </c>
      <c r="G805" s="1" t="s">
        <v>493</v>
      </c>
      <c r="H805" s="4">
        <v>384</v>
      </c>
      <c r="I805" s="4">
        <v>334</v>
      </c>
      <c r="J805" s="1" t="s">
        <v>32</v>
      </c>
      <c r="K805" s="1" t="s">
        <v>29</v>
      </c>
      <c r="L805" s="1" t="s">
        <v>19</v>
      </c>
      <c r="M805" s="1" t="s">
        <v>20</v>
      </c>
      <c r="N805" s="1" t="s">
        <v>43</v>
      </c>
      <c r="O805" s="1" t="s">
        <v>29</v>
      </c>
    </row>
    <row r="806" spans="1:15" x14ac:dyDescent="0.25">
      <c r="A806" s="1" t="s">
        <v>1024</v>
      </c>
      <c r="B806" s="1">
        <v>9018959331</v>
      </c>
      <c r="C806" s="1">
        <v>7861561120</v>
      </c>
      <c r="D806" s="2">
        <v>45389</v>
      </c>
      <c r="E806" s="4">
        <v>224</v>
      </c>
      <c r="F806" s="1">
        <v>99238</v>
      </c>
      <c r="G806" s="1" t="s">
        <v>155</v>
      </c>
      <c r="H806" s="4">
        <v>142</v>
      </c>
      <c r="I806" s="4">
        <v>136</v>
      </c>
      <c r="J806" s="1" t="s">
        <v>26</v>
      </c>
      <c r="K806" s="1" t="s">
        <v>29</v>
      </c>
      <c r="L806" s="1" t="s">
        <v>19</v>
      </c>
      <c r="M806" s="1" t="s">
        <v>20</v>
      </c>
      <c r="N806" s="1" t="s">
        <v>43</v>
      </c>
      <c r="O806" s="1" t="s">
        <v>22</v>
      </c>
    </row>
    <row r="807" spans="1:15" x14ac:dyDescent="0.25">
      <c r="A807" s="1" t="s">
        <v>1025</v>
      </c>
      <c r="B807" s="1">
        <v>5329944100</v>
      </c>
      <c r="C807" s="1">
        <v>6137557422</v>
      </c>
      <c r="D807" s="2" t="s">
        <v>142</v>
      </c>
      <c r="E807" s="4">
        <v>249</v>
      </c>
      <c r="F807" s="1">
        <v>99238</v>
      </c>
      <c r="G807" s="1" t="s">
        <v>298</v>
      </c>
      <c r="H807" s="4">
        <v>208</v>
      </c>
      <c r="I807" s="4">
        <v>186</v>
      </c>
      <c r="J807" s="1" t="s">
        <v>32</v>
      </c>
      <c r="K807" s="1" t="s">
        <v>29</v>
      </c>
      <c r="L807" s="1" t="s">
        <v>34</v>
      </c>
      <c r="M807" s="1" t="s">
        <v>20</v>
      </c>
      <c r="N807" s="1" t="s">
        <v>28</v>
      </c>
      <c r="O807" s="1" t="s">
        <v>22</v>
      </c>
    </row>
    <row r="808" spans="1:15" x14ac:dyDescent="0.25">
      <c r="A808" s="1" t="s">
        <v>1026</v>
      </c>
      <c r="B808" s="1">
        <v>2660917644</v>
      </c>
      <c r="C808" s="1">
        <v>500598554</v>
      </c>
      <c r="D808" s="2">
        <v>45510</v>
      </c>
      <c r="E808" s="4">
        <v>407</v>
      </c>
      <c r="F808" s="1">
        <v>99233</v>
      </c>
      <c r="G808" s="1" t="s">
        <v>146</v>
      </c>
      <c r="H808" s="4">
        <v>246</v>
      </c>
      <c r="I808" s="4">
        <v>232</v>
      </c>
      <c r="J808" s="1" t="s">
        <v>17</v>
      </c>
      <c r="K808" s="1" t="s">
        <v>18</v>
      </c>
      <c r="L808" s="1" t="s">
        <v>62</v>
      </c>
      <c r="M808" s="1" t="s">
        <v>35</v>
      </c>
      <c r="N808" s="1" t="s">
        <v>22</v>
      </c>
      <c r="O808" s="1" t="s">
        <v>18</v>
      </c>
    </row>
    <row r="809" spans="1:15" x14ac:dyDescent="0.25">
      <c r="A809" s="1" t="s">
        <v>1027</v>
      </c>
      <c r="B809" s="1">
        <v>8536894263</v>
      </c>
      <c r="C809" s="1">
        <v>1370368611</v>
      </c>
      <c r="D809" s="2">
        <v>45510</v>
      </c>
      <c r="E809" s="4">
        <v>124</v>
      </c>
      <c r="F809" s="1">
        <v>99223</v>
      </c>
      <c r="G809" s="1" t="s">
        <v>164</v>
      </c>
      <c r="H809" s="4">
        <v>102</v>
      </c>
      <c r="I809" s="4">
        <v>92</v>
      </c>
      <c r="J809" s="1" t="s">
        <v>17</v>
      </c>
      <c r="K809" s="1" t="s">
        <v>33</v>
      </c>
      <c r="L809" s="1" t="s">
        <v>117</v>
      </c>
      <c r="M809" s="1" t="s">
        <v>35</v>
      </c>
      <c r="N809" s="1" t="s">
        <v>21</v>
      </c>
      <c r="O809" s="1" t="s">
        <v>18</v>
      </c>
    </row>
    <row r="810" spans="1:15" x14ac:dyDescent="0.25">
      <c r="A810" s="1" t="s">
        <v>1028</v>
      </c>
      <c r="B810" s="1">
        <v>8107812120</v>
      </c>
      <c r="C810" s="1">
        <v>3001911407</v>
      </c>
      <c r="D810" s="2">
        <v>45509</v>
      </c>
      <c r="E810" s="4">
        <v>130</v>
      </c>
      <c r="F810" s="1">
        <v>99231</v>
      </c>
      <c r="G810" s="1" t="s">
        <v>231</v>
      </c>
      <c r="H810" s="4">
        <v>117</v>
      </c>
      <c r="I810" s="4">
        <v>110</v>
      </c>
      <c r="J810" s="1" t="s">
        <v>26</v>
      </c>
      <c r="K810" s="1" t="s">
        <v>29</v>
      </c>
      <c r="L810" s="1" t="s">
        <v>39</v>
      </c>
      <c r="M810" s="1" t="s">
        <v>20</v>
      </c>
      <c r="N810" s="1" t="s">
        <v>22</v>
      </c>
      <c r="O810" s="1" t="s">
        <v>18</v>
      </c>
    </row>
    <row r="811" spans="1:15" x14ac:dyDescent="0.25">
      <c r="A811" s="1" t="s">
        <v>1029</v>
      </c>
      <c r="B811" s="1">
        <v>3535066461</v>
      </c>
      <c r="C811" s="1">
        <v>9846218210</v>
      </c>
      <c r="D811" s="2" t="s">
        <v>456</v>
      </c>
      <c r="E811" s="4">
        <v>387</v>
      </c>
      <c r="F811" s="1">
        <v>99231</v>
      </c>
      <c r="G811" s="1" t="s">
        <v>55</v>
      </c>
      <c r="H811" s="4">
        <v>303</v>
      </c>
      <c r="I811" s="4">
        <v>282</v>
      </c>
      <c r="J811" s="1" t="s">
        <v>26</v>
      </c>
      <c r="K811" s="1" t="s">
        <v>33</v>
      </c>
      <c r="L811" s="1" t="s">
        <v>19</v>
      </c>
      <c r="M811" s="1" t="s">
        <v>35</v>
      </c>
      <c r="N811" s="1" t="s">
        <v>22</v>
      </c>
      <c r="O811" s="1" t="s">
        <v>29</v>
      </c>
    </row>
    <row r="812" spans="1:15" x14ac:dyDescent="0.25">
      <c r="A812" s="1" t="s">
        <v>1030</v>
      </c>
      <c r="B812" s="1">
        <v>7487682932</v>
      </c>
      <c r="C812" s="1">
        <v>9586925444</v>
      </c>
      <c r="D812" s="2">
        <v>45359</v>
      </c>
      <c r="E812" s="4">
        <v>254</v>
      </c>
      <c r="F812" s="1">
        <v>99231</v>
      </c>
      <c r="G812" s="1" t="s">
        <v>42</v>
      </c>
      <c r="H812" s="4">
        <v>193</v>
      </c>
      <c r="I812" s="4">
        <v>187</v>
      </c>
      <c r="J812" s="1" t="s">
        <v>32</v>
      </c>
      <c r="K812" s="1" t="s">
        <v>18</v>
      </c>
      <c r="L812" s="1" t="s">
        <v>19</v>
      </c>
      <c r="M812" s="1" t="s">
        <v>20</v>
      </c>
      <c r="N812" s="1" t="s">
        <v>29</v>
      </c>
      <c r="O812" s="1" t="s">
        <v>29</v>
      </c>
    </row>
    <row r="813" spans="1:15" x14ac:dyDescent="0.25">
      <c r="A813" s="1" t="s">
        <v>1031</v>
      </c>
      <c r="B813" s="1">
        <v>736662681</v>
      </c>
      <c r="C813" s="1">
        <v>809572228</v>
      </c>
      <c r="D813" s="2" t="s">
        <v>831</v>
      </c>
      <c r="E813" s="4">
        <v>432</v>
      </c>
      <c r="F813" s="1">
        <v>99233</v>
      </c>
      <c r="G813" s="1" t="s">
        <v>293</v>
      </c>
      <c r="H813" s="4">
        <v>282</v>
      </c>
      <c r="I813" s="4">
        <v>282</v>
      </c>
      <c r="J813" s="1" t="s">
        <v>53</v>
      </c>
      <c r="K813" s="1" t="s">
        <v>18</v>
      </c>
      <c r="L813" s="1" t="s">
        <v>39</v>
      </c>
      <c r="M813" s="1" t="s">
        <v>35</v>
      </c>
      <c r="N813" s="1" t="s">
        <v>22</v>
      </c>
      <c r="O813" s="1" t="s">
        <v>18</v>
      </c>
    </row>
    <row r="814" spans="1:15" x14ac:dyDescent="0.25">
      <c r="A814" s="1" t="s">
        <v>1032</v>
      </c>
      <c r="B814" s="1">
        <v>4719218645</v>
      </c>
      <c r="C814" s="1">
        <v>4174283132</v>
      </c>
      <c r="D814" s="2" t="s">
        <v>188</v>
      </c>
      <c r="E814" s="4">
        <v>473</v>
      </c>
      <c r="F814" s="1">
        <v>99238</v>
      </c>
      <c r="G814" s="1" t="s">
        <v>353</v>
      </c>
      <c r="H814" s="4">
        <v>315</v>
      </c>
      <c r="I814" s="4">
        <v>297</v>
      </c>
      <c r="J814" s="1" t="s">
        <v>17</v>
      </c>
      <c r="K814" s="1" t="s">
        <v>29</v>
      </c>
      <c r="L814" s="1" t="s">
        <v>19</v>
      </c>
      <c r="M814" s="1" t="s">
        <v>35</v>
      </c>
      <c r="N814" s="1" t="s">
        <v>49</v>
      </c>
      <c r="O814" s="1" t="s">
        <v>22</v>
      </c>
    </row>
    <row r="815" spans="1:15" x14ac:dyDescent="0.25">
      <c r="A815" s="1" t="s">
        <v>1033</v>
      </c>
      <c r="B815" s="1">
        <v>5812341342</v>
      </c>
      <c r="C815" s="1">
        <v>1688804423</v>
      </c>
      <c r="D815" s="2">
        <v>45572</v>
      </c>
      <c r="E815" s="4">
        <v>183</v>
      </c>
      <c r="F815" s="1">
        <v>99215</v>
      </c>
      <c r="G815" s="1" t="s">
        <v>321</v>
      </c>
      <c r="H815" s="4">
        <v>138</v>
      </c>
      <c r="I815" s="4">
        <v>133</v>
      </c>
      <c r="J815" s="1" t="s">
        <v>53</v>
      </c>
      <c r="K815" s="1" t="s">
        <v>29</v>
      </c>
      <c r="L815" s="1" t="s">
        <v>117</v>
      </c>
      <c r="M815" s="1" t="s">
        <v>35</v>
      </c>
      <c r="N815" s="1" t="s">
        <v>29</v>
      </c>
      <c r="O815" s="1" t="s">
        <v>29</v>
      </c>
    </row>
    <row r="816" spans="1:15" x14ac:dyDescent="0.25">
      <c r="A816" s="1" t="s">
        <v>1034</v>
      </c>
      <c r="B816" s="1">
        <v>1018641925</v>
      </c>
      <c r="C816" s="1">
        <v>5855204902</v>
      </c>
      <c r="D816" s="2">
        <v>45359</v>
      </c>
      <c r="E816" s="4">
        <v>372</v>
      </c>
      <c r="F816" s="1">
        <v>99231</v>
      </c>
      <c r="G816" s="1" t="s">
        <v>64</v>
      </c>
      <c r="H816" s="4">
        <v>299</v>
      </c>
      <c r="I816" s="4">
        <v>266</v>
      </c>
      <c r="J816" s="1" t="s">
        <v>32</v>
      </c>
      <c r="K816" s="1" t="s">
        <v>18</v>
      </c>
      <c r="L816" s="1" t="s">
        <v>19</v>
      </c>
      <c r="M816" s="1" t="s">
        <v>20</v>
      </c>
      <c r="N816" s="1" t="s">
        <v>43</v>
      </c>
      <c r="O816" s="1" t="s">
        <v>29</v>
      </c>
    </row>
    <row r="817" spans="1:15" x14ac:dyDescent="0.25">
      <c r="A817" s="1" t="s">
        <v>1035</v>
      </c>
      <c r="B817" s="1">
        <v>2874281664</v>
      </c>
      <c r="C817" s="1">
        <v>1032207781</v>
      </c>
      <c r="D817" s="2">
        <v>45388</v>
      </c>
      <c r="E817" s="4">
        <v>184</v>
      </c>
      <c r="F817" s="1">
        <v>99221</v>
      </c>
      <c r="G817" s="1" t="s">
        <v>185</v>
      </c>
      <c r="H817" s="4">
        <v>158</v>
      </c>
      <c r="I817" s="4">
        <v>155</v>
      </c>
      <c r="J817" s="1" t="s">
        <v>17</v>
      </c>
      <c r="K817" s="1" t="s">
        <v>18</v>
      </c>
      <c r="L817" s="1" t="s">
        <v>117</v>
      </c>
      <c r="M817" s="1" t="s">
        <v>35</v>
      </c>
      <c r="N817" s="1" t="s">
        <v>22</v>
      </c>
      <c r="O817" s="1" t="s">
        <v>18</v>
      </c>
    </row>
    <row r="818" spans="1:15" x14ac:dyDescent="0.25">
      <c r="A818" s="1" t="s">
        <v>1036</v>
      </c>
      <c r="B818" s="1">
        <v>7097384369</v>
      </c>
      <c r="C818" s="1">
        <v>1732416693</v>
      </c>
      <c r="D818" s="2" t="s">
        <v>104</v>
      </c>
      <c r="E818" s="4">
        <v>271</v>
      </c>
      <c r="F818" s="1">
        <v>99222</v>
      </c>
      <c r="G818" s="1" t="s">
        <v>326</v>
      </c>
      <c r="H818" s="4">
        <v>190</v>
      </c>
      <c r="I818" s="4">
        <v>175</v>
      </c>
      <c r="J818" s="1" t="s">
        <v>17</v>
      </c>
      <c r="K818" s="1" t="s">
        <v>29</v>
      </c>
      <c r="L818" s="1" t="s">
        <v>39</v>
      </c>
      <c r="M818" s="1" t="s">
        <v>20</v>
      </c>
      <c r="N818" s="1" t="s">
        <v>22</v>
      </c>
      <c r="O818" s="1" t="s">
        <v>22</v>
      </c>
    </row>
    <row r="819" spans="1:15" x14ac:dyDescent="0.25">
      <c r="A819" s="1" t="s">
        <v>1037</v>
      </c>
      <c r="B819" s="1">
        <v>2770401053</v>
      </c>
      <c r="C819" s="1">
        <v>8510122204</v>
      </c>
      <c r="D819" s="2" t="s">
        <v>110</v>
      </c>
      <c r="E819" s="4">
        <v>270</v>
      </c>
      <c r="F819" s="1">
        <v>99223</v>
      </c>
      <c r="G819" s="1" t="s">
        <v>105</v>
      </c>
      <c r="H819" s="4">
        <v>201</v>
      </c>
      <c r="I819" s="4">
        <v>174</v>
      </c>
      <c r="J819" s="1" t="s">
        <v>17</v>
      </c>
      <c r="K819" s="1" t="s">
        <v>29</v>
      </c>
      <c r="L819" s="1" t="s">
        <v>27</v>
      </c>
      <c r="M819" s="1" t="s">
        <v>20</v>
      </c>
      <c r="N819" s="1" t="s">
        <v>28</v>
      </c>
      <c r="O819" s="1" t="s">
        <v>18</v>
      </c>
    </row>
    <row r="820" spans="1:15" x14ac:dyDescent="0.25">
      <c r="A820" s="1" t="s">
        <v>1038</v>
      </c>
      <c r="B820" s="1">
        <v>6996555508</v>
      </c>
      <c r="C820" s="1">
        <v>1455603496</v>
      </c>
      <c r="D820" s="2" t="s">
        <v>115</v>
      </c>
      <c r="E820" s="4">
        <v>117</v>
      </c>
      <c r="F820" s="1">
        <v>99238</v>
      </c>
      <c r="G820" s="1" t="s">
        <v>328</v>
      </c>
      <c r="H820" s="4">
        <v>74</v>
      </c>
      <c r="I820" s="4">
        <v>61</v>
      </c>
      <c r="J820" s="1" t="s">
        <v>26</v>
      </c>
      <c r="K820" s="1" t="s">
        <v>33</v>
      </c>
      <c r="L820" s="1" t="s">
        <v>27</v>
      </c>
      <c r="M820" s="1" t="s">
        <v>35</v>
      </c>
      <c r="N820" s="1" t="s">
        <v>49</v>
      </c>
      <c r="O820" s="1" t="s">
        <v>18</v>
      </c>
    </row>
    <row r="821" spans="1:15" x14ac:dyDescent="0.25">
      <c r="A821" s="1" t="s">
        <v>1039</v>
      </c>
      <c r="B821" s="1">
        <v>890210394</v>
      </c>
      <c r="C821" s="1">
        <v>4019314707</v>
      </c>
      <c r="D821" s="2" t="s">
        <v>355</v>
      </c>
      <c r="E821" s="4">
        <v>422</v>
      </c>
      <c r="F821" s="1">
        <v>99213</v>
      </c>
      <c r="G821" s="1" t="s">
        <v>321</v>
      </c>
      <c r="H821" s="4">
        <v>292</v>
      </c>
      <c r="I821" s="4">
        <v>278</v>
      </c>
      <c r="J821" s="1" t="s">
        <v>17</v>
      </c>
      <c r="K821" s="1" t="s">
        <v>18</v>
      </c>
      <c r="L821" s="1" t="s">
        <v>65</v>
      </c>
      <c r="M821" s="1" t="s">
        <v>35</v>
      </c>
      <c r="N821" s="1" t="s">
        <v>21</v>
      </c>
      <c r="O821" s="1" t="s">
        <v>29</v>
      </c>
    </row>
    <row r="822" spans="1:15" x14ac:dyDescent="0.25">
      <c r="A822" s="1" t="s">
        <v>1040</v>
      </c>
      <c r="B822" s="1">
        <v>2776830875</v>
      </c>
      <c r="C822" s="1">
        <v>1053675238</v>
      </c>
      <c r="D822" s="2" t="s">
        <v>51</v>
      </c>
      <c r="E822" s="4">
        <v>131</v>
      </c>
      <c r="F822" s="1">
        <v>99221</v>
      </c>
      <c r="G822" s="1" t="s">
        <v>102</v>
      </c>
      <c r="H822" s="4">
        <v>105</v>
      </c>
      <c r="I822" s="4">
        <v>95</v>
      </c>
      <c r="J822" s="1" t="s">
        <v>53</v>
      </c>
      <c r="K822" s="1" t="s">
        <v>33</v>
      </c>
      <c r="L822" s="1" t="s">
        <v>39</v>
      </c>
      <c r="M822" s="1" t="s">
        <v>35</v>
      </c>
      <c r="N822" s="1" t="s">
        <v>28</v>
      </c>
      <c r="O822" s="1" t="s">
        <v>29</v>
      </c>
    </row>
    <row r="823" spans="1:15" x14ac:dyDescent="0.25">
      <c r="A823" s="1" t="s">
        <v>1041</v>
      </c>
      <c r="B823" s="1">
        <v>2054818198</v>
      </c>
      <c r="C823" s="1">
        <v>3070702239</v>
      </c>
      <c r="D823" s="2">
        <v>45573</v>
      </c>
      <c r="E823" s="4">
        <v>233</v>
      </c>
      <c r="F823" s="1">
        <v>99214</v>
      </c>
      <c r="G823" s="1" t="s">
        <v>64</v>
      </c>
      <c r="H823" s="4">
        <v>174</v>
      </c>
      <c r="I823" s="4">
        <v>160</v>
      </c>
      <c r="J823" s="1" t="s">
        <v>17</v>
      </c>
      <c r="K823" s="1" t="s">
        <v>18</v>
      </c>
      <c r="L823" s="1" t="s">
        <v>34</v>
      </c>
      <c r="M823" s="1" t="s">
        <v>20</v>
      </c>
      <c r="N823" s="1" t="s">
        <v>29</v>
      </c>
      <c r="O823" s="1" t="s">
        <v>29</v>
      </c>
    </row>
    <row r="824" spans="1:15" x14ac:dyDescent="0.25">
      <c r="A824" s="1" t="s">
        <v>1042</v>
      </c>
      <c r="B824" s="1">
        <v>7461166768</v>
      </c>
      <c r="C824" s="1">
        <v>746166052</v>
      </c>
      <c r="D824" s="2" t="s">
        <v>142</v>
      </c>
      <c r="E824" s="4">
        <v>133</v>
      </c>
      <c r="F824" s="1">
        <v>99233</v>
      </c>
      <c r="G824" s="1" t="s">
        <v>134</v>
      </c>
      <c r="H824" s="4">
        <v>114</v>
      </c>
      <c r="I824" s="4">
        <v>113</v>
      </c>
      <c r="J824" s="1" t="s">
        <v>17</v>
      </c>
      <c r="K824" s="1" t="s">
        <v>29</v>
      </c>
      <c r="L824" s="1" t="s">
        <v>27</v>
      </c>
      <c r="M824" s="1" t="s">
        <v>35</v>
      </c>
      <c r="N824" s="1" t="s">
        <v>43</v>
      </c>
      <c r="O824" s="1" t="s">
        <v>29</v>
      </c>
    </row>
    <row r="825" spans="1:15" x14ac:dyDescent="0.25">
      <c r="A825" s="1" t="s">
        <v>1043</v>
      </c>
      <c r="B825" s="1">
        <v>251596075</v>
      </c>
      <c r="C825" s="1">
        <v>4256135804</v>
      </c>
      <c r="D825" s="2" t="s">
        <v>112</v>
      </c>
      <c r="E825" s="4">
        <v>297</v>
      </c>
      <c r="F825" s="1">
        <v>99214</v>
      </c>
      <c r="G825" s="1" t="s">
        <v>185</v>
      </c>
      <c r="H825" s="4">
        <v>216</v>
      </c>
      <c r="I825" s="4">
        <v>203</v>
      </c>
      <c r="J825" s="1" t="s">
        <v>32</v>
      </c>
      <c r="K825" s="1" t="s">
        <v>29</v>
      </c>
      <c r="L825" s="1" t="s">
        <v>62</v>
      </c>
      <c r="M825" s="1" t="s">
        <v>20</v>
      </c>
      <c r="N825" s="1" t="s">
        <v>22</v>
      </c>
      <c r="O825" s="1" t="s">
        <v>18</v>
      </c>
    </row>
    <row r="826" spans="1:15" x14ac:dyDescent="0.25">
      <c r="A826" s="1" t="s">
        <v>1044</v>
      </c>
      <c r="B826" s="1">
        <v>814323323</v>
      </c>
      <c r="C826" s="1">
        <v>548964289</v>
      </c>
      <c r="D826" s="2">
        <v>45571</v>
      </c>
      <c r="E826" s="4">
        <v>342</v>
      </c>
      <c r="F826" s="1">
        <v>99223</v>
      </c>
      <c r="G826" s="1" t="s">
        <v>253</v>
      </c>
      <c r="H826" s="4">
        <v>210</v>
      </c>
      <c r="I826" s="4">
        <v>180</v>
      </c>
      <c r="J826" s="1" t="s">
        <v>26</v>
      </c>
      <c r="K826" s="1" t="s">
        <v>29</v>
      </c>
      <c r="L826" s="1" t="s">
        <v>45</v>
      </c>
      <c r="M826" s="1" t="s">
        <v>20</v>
      </c>
      <c r="N826" s="1" t="s">
        <v>43</v>
      </c>
      <c r="O826" s="1" t="s">
        <v>18</v>
      </c>
    </row>
    <row r="827" spans="1:15" x14ac:dyDescent="0.25">
      <c r="A827" s="1" t="s">
        <v>1045</v>
      </c>
      <c r="B827" s="1">
        <v>2653459517</v>
      </c>
      <c r="C827" s="1">
        <v>8280092326</v>
      </c>
      <c r="D827" s="2">
        <v>45573</v>
      </c>
      <c r="E827" s="4">
        <v>442</v>
      </c>
      <c r="F827" s="1">
        <v>99232</v>
      </c>
      <c r="G827" s="1" t="s">
        <v>164</v>
      </c>
      <c r="H827" s="4">
        <v>342</v>
      </c>
      <c r="I827" s="4">
        <v>330</v>
      </c>
      <c r="J827" s="1" t="s">
        <v>53</v>
      </c>
      <c r="K827" s="1" t="s">
        <v>33</v>
      </c>
      <c r="L827" s="1" t="s">
        <v>34</v>
      </c>
      <c r="M827" s="1" t="s">
        <v>35</v>
      </c>
      <c r="N827" s="1" t="s">
        <v>29</v>
      </c>
      <c r="O827" s="1" t="s">
        <v>18</v>
      </c>
    </row>
    <row r="828" spans="1:15" x14ac:dyDescent="0.25">
      <c r="A828" s="1" t="s">
        <v>1046</v>
      </c>
      <c r="B828" s="1">
        <v>8308706663</v>
      </c>
      <c r="C828" s="1">
        <v>2020812653</v>
      </c>
      <c r="D828" s="2">
        <v>45479</v>
      </c>
      <c r="E828" s="4">
        <v>400</v>
      </c>
      <c r="F828" s="1">
        <v>99221</v>
      </c>
      <c r="G828" s="1" t="s">
        <v>169</v>
      </c>
      <c r="H828" s="4">
        <v>245</v>
      </c>
      <c r="I828" s="4">
        <v>201</v>
      </c>
      <c r="J828" s="1" t="s">
        <v>17</v>
      </c>
      <c r="K828" s="1" t="s">
        <v>18</v>
      </c>
      <c r="L828" s="1" t="s">
        <v>34</v>
      </c>
      <c r="M828" s="1" t="s">
        <v>35</v>
      </c>
      <c r="N828" s="1" t="s">
        <v>49</v>
      </c>
      <c r="O828" s="1" t="s">
        <v>29</v>
      </c>
    </row>
    <row r="829" spans="1:15" x14ac:dyDescent="0.25">
      <c r="A829" s="1" t="s">
        <v>1047</v>
      </c>
      <c r="B829" s="1">
        <v>7891665959</v>
      </c>
      <c r="C829" s="1">
        <v>531953356</v>
      </c>
      <c r="D829" s="2" t="s">
        <v>215</v>
      </c>
      <c r="E829" s="4">
        <v>399</v>
      </c>
      <c r="F829" s="1">
        <v>99233</v>
      </c>
      <c r="G829" s="1" t="s">
        <v>350</v>
      </c>
      <c r="H829" s="4">
        <v>346</v>
      </c>
      <c r="I829" s="4">
        <v>320</v>
      </c>
      <c r="J829" s="1" t="s">
        <v>53</v>
      </c>
      <c r="K829" s="1" t="s">
        <v>18</v>
      </c>
      <c r="L829" s="1" t="s">
        <v>62</v>
      </c>
      <c r="M829" s="1" t="s">
        <v>20</v>
      </c>
      <c r="N829" s="1" t="s">
        <v>43</v>
      </c>
      <c r="O829" s="1" t="s">
        <v>29</v>
      </c>
    </row>
    <row r="830" spans="1:15" x14ac:dyDescent="0.25">
      <c r="A830" s="1" t="s">
        <v>1048</v>
      </c>
      <c r="B830" s="1">
        <v>801815815</v>
      </c>
      <c r="C830" s="1">
        <v>1645428235</v>
      </c>
      <c r="D830" s="2" t="s">
        <v>148</v>
      </c>
      <c r="E830" s="4">
        <v>217</v>
      </c>
      <c r="F830" s="1">
        <v>99214</v>
      </c>
      <c r="G830" s="1" t="s">
        <v>289</v>
      </c>
      <c r="H830" s="4">
        <v>147</v>
      </c>
      <c r="I830" s="4">
        <v>142</v>
      </c>
      <c r="J830" s="1" t="s">
        <v>26</v>
      </c>
      <c r="K830" s="1" t="s">
        <v>33</v>
      </c>
      <c r="L830" s="1" t="s">
        <v>39</v>
      </c>
      <c r="M830" s="1" t="s">
        <v>20</v>
      </c>
      <c r="N830" s="1" t="s">
        <v>43</v>
      </c>
      <c r="O830" s="1" t="s">
        <v>18</v>
      </c>
    </row>
    <row r="831" spans="1:15" x14ac:dyDescent="0.25">
      <c r="A831" s="1" t="s">
        <v>1049</v>
      </c>
      <c r="B831" s="1">
        <v>4026823775</v>
      </c>
      <c r="C831" s="1">
        <v>4687779032</v>
      </c>
      <c r="D831" s="2">
        <v>45478</v>
      </c>
      <c r="E831" s="4">
        <v>463</v>
      </c>
      <c r="F831" s="1">
        <v>99214</v>
      </c>
      <c r="G831" s="1" t="s">
        <v>94</v>
      </c>
      <c r="H831" s="4">
        <v>386</v>
      </c>
      <c r="I831" s="4">
        <v>353</v>
      </c>
      <c r="J831" s="1" t="s">
        <v>26</v>
      </c>
      <c r="K831" s="1" t="s">
        <v>33</v>
      </c>
      <c r="L831" s="1" t="s">
        <v>27</v>
      </c>
      <c r="M831" s="1" t="s">
        <v>20</v>
      </c>
      <c r="N831" s="1" t="s">
        <v>43</v>
      </c>
      <c r="O831" s="1" t="s">
        <v>29</v>
      </c>
    </row>
    <row r="832" spans="1:15" x14ac:dyDescent="0.25">
      <c r="A832" s="1" t="s">
        <v>1050</v>
      </c>
      <c r="B832" s="1">
        <v>5126935539</v>
      </c>
      <c r="C832" s="1">
        <v>6341148941</v>
      </c>
      <c r="D832" s="2">
        <v>45634</v>
      </c>
      <c r="E832" s="4">
        <v>222</v>
      </c>
      <c r="F832" s="1">
        <v>99221</v>
      </c>
      <c r="G832" s="1" t="s">
        <v>350</v>
      </c>
      <c r="H832" s="4">
        <v>170</v>
      </c>
      <c r="I832" s="4">
        <v>162</v>
      </c>
      <c r="J832" s="1" t="s">
        <v>26</v>
      </c>
      <c r="K832" s="1" t="s">
        <v>33</v>
      </c>
      <c r="L832" s="1" t="s">
        <v>27</v>
      </c>
      <c r="M832" s="1" t="s">
        <v>35</v>
      </c>
      <c r="N832" s="1" t="s">
        <v>21</v>
      </c>
      <c r="O832" s="1" t="s">
        <v>29</v>
      </c>
    </row>
    <row r="833" spans="1:15" x14ac:dyDescent="0.25">
      <c r="A833" s="1" t="s">
        <v>1051</v>
      </c>
      <c r="B833" s="1">
        <v>9638695179</v>
      </c>
      <c r="C833" s="1">
        <v>6774835174</v>
      </c>
      <c r="D833" s="2" t="s">
        <v>174</v>
      </c>
      <c r="E833" s="4">
        <v>398</v>
      </c>
      <c r="F833" s="1">
        <v>99214</v>
      </c>
      <c r="G833" s="1" t="s">
        <v>59</v>
      </c>
      <c r="H833" s="4">
        <v>265</v>
      </c>
      <c r="I833" s="4">
        <v>227</v>
      </c>
      <c r="J833" s="1" t="s">
        <v>26</v>
      </c>
      <c r="K833" s="1" t="s">
        <v>29</v>
      </c>
      <c r="L833" s="1" t="s">
        <v>62</v>
      </c>
      <c r="M833" s="1" t="s">
        <v>20</v>
      </c>
      <c r="N833" s="1" t="s">
        <v>22</v>
      </c>
      <c r="O833" s="1" t="s">
        <v>18</v>
      </c>
    </row>
    <row r="834" spans="1:15" x14ac:dyDescent="0.25">
      <c r="A834" s="1" t="s">
        <v>1052</v>
      </c>
      <c r="B834" s="1">
        <v>413635615</v>
      </c>
      <c r="C834" s="1">
        <v>392140271</v>
      </c>
      <c r="D834" s="2">
        <v>45297</v>
      </c>
      <c r="E834" s="4">
        <v>178</v>
      </c>
      <c r="F834" s="1">
        <v>99221</v>
      </c>
      <c r="G834" s="1" t="s">
        <v>38</v>
      </c>
      <c r="H834" s="4">
        <v>110</v>
      </c>
      <c r="I834" s="4">
        <v>94</v>
      </c>
      <c r="J834" s="1" t="s">
        <v>32</v>
      </c>
      <c r="K834" s="1" t="s">
        <v>29</v>
      </c>
      <c r="L834" s="1" t="s">
        <v>39</v>
      </c>
      <c r="M834" s="1" t="s">
        <v>35</v>
      </c>
      <c r="N834" s="1" t="s">
        <v>22</v>
      </c>
      <c r="O834" s="1" t="s">
        <v>18</v>
      </c>
    </row>
    <row r="835" spans="1:15" x14ac:dyDescent="0.25">
      <c r="A835" s="1" t="s">
        <v>1053</v>
      </c>
      <c r="B835" s="1">
        <v>9122941551</v>
      </c>
      <c r="C835" s="1">
        <v>8439672012</v>
      </c>
      <c r="D835" s="2">
        <v>45542</v>
      </c>
      <c r="E835" s="4">
        <v>269</v>
      </c>
      <c r="F835" s="1">
        <v>99231</v>
      </c>
      <c r="G835" s="1" t="s">
        <v>226</v>
      </c>
      <c r="H835" s="4">
        <v>186</v>
      </c>
      <c r="I835" s="4">
        <v>154</v>
      </c>
      <c r="J835" s="1" t="s">
        <v>32</v>
      </c>
      <c r="K835" s="1" t="s">
        <v>33</v>
      </c>
      <c r="L835" s="1" t="s">
        <v>19</v>
      </c>
      <c r="M835" s="1" t="s">
        <v>35</v>
      </c>
      <c r="N835" s="1" t="s">
        <v>28</v>
      </c>
      <c r="O835" s="1" t="s">
        <v>18</v>
      </c>
    </row>
    <row r="836" spans="1:15" x14ac:dyDescent="0.25">
      <c r="A836" s="1" t="s">
        <v>1054</v>
      </c>
      <c r="B836" s="1">
        <v>3218121555</v>
      </c>
      <c r="C836" s="1">
        <v>7197023128</v>
      </c>
      <c r="D836" s="2" t="s">
        <v>215</v>
      </c>
      <c r="E836" s="4">
        <v>215</v>
      </c>
      <c r="F836" s="1">
        <v>99231</v>
      </c>
      <c r="G836" s="1" t="s">
        <v>216</v>
      </c>
      <c r="H836" s="4">
        <v>161</v>
      </c>
      <c r="I836" s="4">
        <v>160</v>
      </c>
      <c r="J836" s="1" t="s">
        <v>17</v>
      </c>
      <c r="K836" s="1" t="s">
        <v>29</v>
      </c>
      <c r="L836" s="1" t="s">
        <v>62</v>
      </c>
      <c r="M836" s="1" t="s">
        <v>20</v>
      </c>
      <c r="N836" s="1" t="s">
        <v>22</v>
      </c>
      <c r="O836" s="1" t="s">
        <v>29</v>
      </c>
    </row>
    <row r="837" spans="1:15" x14ac:dyDescent="0.25">
      <c r="A837" s="1" t="s">
        <v>1055</v>
      </c>
      <c r="B837" s="1">
        <v>7613443763</v>
      </c>
      <c r="C837" s="1">
        <v>2526154055</v>
      </c>
      <c r="D837" s="2">
        <v>45327</v>
      </c>
      <c r="E837" s="4">
        <v>250</v>
      </c>
      <c r="F837" s="1">
        <v>99232</v>
      </c>
      <c r="G837" s="1" t="s">
        <v>140</v>
      </c>
      <c r="H837" s="4">
        <v>171</v>
      </c>
      <c r="I837" s="4">
        <v>141</v>
      </c>
      <c r="J837" s="1" t="s">
        <v>32</v>
      </c>
      <c r="K837" s="1" t="s">
        <v>33</v>
      </c>
      <c r="L837" s="1" t="s">
        <v>45</v>
      </c>
      <c r="M837" s="1" t="s">
        <v>20</v>
      </c>
      <c r="N837" s="1" t="s">
        <v>21</v>
      </c>
      <c r="O837" s="1" t="s">
        <v>18</v>
      </c>
    </row>
    <row r="838" spans="1:15" x14ac:dyDescent="0.25">
      <c r="A838" s="1" t="s">
        <v>1056</v>
      </c>
      <c r="B838" s="1">
        <v>6587006327</v>
      </c>
      <c r="C838" s="1">
        <v>1501023913</v>
      </c>
      <c r="D838" s="2" t="s">
        <v>342</v>
      </c>
      <c r="E838" s="4">
        <v>366</v>
      </c>
      <c r="F838" s="1">
        <v>99231</v>
      </c>
      <c r="G838" s="1" t="s">
        <v>177</v>
      </c>
      <c r="H838" s="4">
        <v>299</v>
      </c>
      <c r="I838" s="4">
        <v>274</v>
      </c>
      <c r="J838" s="1" t="s">
        <v>17</v>
      </c>
      <c r="K838" s="1" t="s">
        <v>29</v>
      </c>
      <c r="L838" s="1" t="s">
        <v>65</v>
      </c>
      <c r="M838" s="1" t="s">
        <v>20</v>
      </c>
      <c r="N838" s="1" t="s">
        <v>22</v>
      </c>
      <c r="O838" s="1" t="s">
        <v>22</v>
      </c>
    </row>
    <row r="839" spans="1:15" x14ac:dyDescent="0.25">
      <c r="A839" s="1" t="s">
        <v>1057</v>
      </c>
      <c r="B839" s="1">
        <v>3314515545</v>
      </c>
      <c r="C839" s="1">
        <v>4414052055</v>
      </c>
      <c r="D839" s="2">
        <v>45328</v>
      </c>
      <c r="E839" s="4">
        <v>294</v>
      </c>
      <c r="F839" s="1">
        <v>99223</v>
      </c>
      <c r="G839" s="1" t="s">
        <v>158</v>
      </c>
      <c r="H839" s="4">
        <v>252</v>
      </c>
      <c r="I839" s="4">
        <v>249</v>
      </c>
      <c r="J839" s="1" t="s">
        <v>53</v>
      </c>
      <c r="K839" s="1" t="s">
        <v>29</v>
      </c>
      <c r="L839" s="1" t="s">
        <v>34</v>
      </c>
      <c r="M839" s="1" t="s">
        <v>35</v>
      </c>
      <c r="N839" s="1" t="s">
        <v>29</v>
      </c>
      <c r="O839" s="1" t="s">
        <v>29</v>
      </c>
    </row>
    <row r="840" spans="1:15" x14ac:dyDescent="0.25">
      <c r="A840" s="1" t="s">
        <v>1058</v>
      </c>
      <c r="B840" s="1">
        <v>2216245486</v>
      </c>
      <c r="C840" s="1">
        <v>478428518</v>
      </c>
      <c r="D840" s="2" t="s">
        <v>313</v>
      </c>
      <c r="E840" s="4">
        <v>201</v>
      </c>
      <c r="F840" s="1">
        <v>99223</v>
      </c>
      <c r="G840" s="1" t="s">
        <v>271</v>
      </c>
      <c r="H840" s="4">
        <v>166</v>
      </c>
      <c r="I840" s="4">
        <v>148</v>
      </c>
      <c r="J840" s="1" t="s">
        <v>32</v>
      </c>
      <c r="K840" s="1" t="s">
        <v>18</v>
      </c>
      <c r="L840" s="1" t="s">
        <v>19</v>
      </c>
      <c r="M840" s="1" t="s">
        <v>20</v>
      </c>
      <c r="N840" s="1" t="s">
        <v>22</v>
      </c>
      <c r="O840" s="1" t="s">
        <v>18</v>
      </c>
    </row>
    <row r="841" spans="1:15" x14ac:dyDescent="0.25">
      <c r="A841" s="1" t="s">
        <v>1059</v>
      </c>
      <c r="B841" s="1">
        <v>6366795476</v>
      </c>
      <c r="C841" s="1">
        <v>2917700385</v>
      </c>
      <c r="D841" s="2">
        <v>45634</v>
      </c>
      <c r="E841" s="4">
        <v>311</v>
      </c>
      <c r="F841" s="1">
        <v>99223</v>
      </c>
      <c r="G841" s="1" t="s">
        <v>16</v>
      </c>
      <c r="H841" s="4">
        <v>201</v>
      </c>
      <c r="I841" s="4">
        <v>170</v>
      </c>
      <c r="J841" s="1" t="s">
        <v>53</v>
      </c>
      <c r="K841" s="1" t="s">
        <v>33</v>
      </c>
      <c r="L841" s="1" t="s">
        <v>39</v>
      </c>
      <c r="M841" s="1" t="s">
        <v>35</v>
      </c>
      <c r="N841" s="1" t="s">
        <v>21</v>
      </c>
      <c r="O841" s="1" t="s">
        <v>18</v>
      </c>
    </row>
    <row r="842" spans="1:15" x14ac:dyDescent="0.25">
      <c r="A842" s="1" t="s">
        <v>1060</v>
      </c>
      <c r="B842" s="1">
        <v>2727134506</v>
      </c>
      <c r="C842" s="1">
        <v>6226018283</v>
      </c>
      <c r="D842" s="2" t="s">
        <v>174</v>
      </c>
      <c r="E842" s="4">
        <v>323</v>
      </c>
      <c r="F842" s="1">
        <v>99222</v>
      </c>
      <c r="G842" s="1" t="s">
        <v>350</v>
      </c>
      <c r="H842" s="4">
        <v>243</v>
      </c>
      <c r="I842" s="4">
        <v>209</v>
      </c>
      <c r="J842" s="1" t="s">
        <v>26</v>
      </c>
      <c r="K842" s="1" t="s">
        <v>33</v>
      </c>
      <c r="L842" s="1" t="s">
        <v>62</v>
      </c>
      <c r="M842" s="1" t="s">
        <v>20</v>
      </c>
      <c r="N842" s="1" t="s">
        <v>22</v>
      </c>
      <c r="O842" s="1" t="s">
        <v>29</v>
      </c>
    </row>
    <row r="843" spans="1:15" x14ac:dyDescent="0.25">
      <c r="A843" s="1" t="s">
        <v>1061</v>
      </c>
      <c r="B843" s="1">
        <v>5145102885</v>
      </c>
      <c r="C843" s="1">
        <v>413266303</v>
      </c>
      <c r="D843" s="2" t="s">
        <v>84</v>
      </c>
      <c r="E843" s="4">
        <v>212</v>
      </c>
      <c r="F843" s="1">
        <v>99233</v>
      </c>
      <c r="G843" s="1" t="s">
        <v>339</v>
      </c>
      <c r="H843" s="4">
        <v>143</v>
      </c>
      <c r="I843" s="4">
        <v>122</v>
      </c>
      <c r="J843" s="1" t="s">
        <v>53</v>
      </c>
      <c r="K843" s="1" t="s">
        <v>33</v>
      </c>
      <c r="L843" s="1" t="s">
        <v>39</v>
      </c>
      <c r="M843" s="1" t="s">
        <v>35</v>
      </c>
      <c r="N843" s="1" t="s">
        <v>29</v>
      </c>
      <c r="O843" s="1" t="s">
        <v>22</v>
      </c>
    </row>
    <row r="844" spans="1:15" x14ac:dyDescent="0.25">
      <c r="A844" s="1" t="s">
        <v>1062</v>
      </c>
      <c r="B844" s="1">
        <v>4433835643</v>
      </c>
      <c r="C844" s="1">
        <v>2610167909</v>
      </c>
      <c r="D844" s="2">
        <v>45387</v>
      </c>
      <c r="E844" s="4">
        <v>117</v>
      </c>
      <c r="F844" s="1">
        <v>99214</v>
      </c>
      <c r="G844" s="1" t="s">
        <v>162</v>
      </c>
      <c r="H844" s="4">
        <v>92</v>
      </c>
      <c r="I844" s="4">
        <v>80</v>
      </c>
      <c r="J844" s="1" t="s">
        <v>17</v>
      </c>
      <c r="K844" s="1" t="s">
        <v>18</v>
      </c>
      <c r="L844" s="1" t="s">
        <v>27</v>
      </c>
      <c r="M844" s="1" t="s">
        <v>20</v>
      </c>
      <c r="N844" s="1" t="s">
        <v>29</v>
      </c>
      <c r="O844" s="1" t="s">
        <v>18</v>
      </c>
    </row>
    <row r="845" spans="1:15" x14ac:dyDescent="0.25">
      <c r="A845" s="1" t="s">
        <v>1063</v>
      </c>
      <c r="B845" s="1">
        <v>9950651113</v>
      </c>
      <c r="C845" s="1">
        <v>7845937520</v>
      </c>
      <c r="D845" s="2" t="s">
        <v>394</v>
      </c>
      <c r="E845" s="4">
        <v>212</v>
      </c>
      <c r="F845" s="1">
        <v>99213</v>
      </c>
      <c r="G845" s="1" t="s">
        <v>42</v>
      </c>
      <c r="H845" s="4">
        <v>183</v>
      </c>
      <c r="I845" s="4">
        <v>149</v>
      </c>
      <c r="J845" s="1" t="s">
        <v>53</v>
      </c>
      <c r="K845" s="1" t="s">
        <v>18</v>
      </c>
      <c r="L845" s="1" t="s">
        <v>65</v>
      </c>
      <c r="M845" s="1" t="s">
        <v>20</v>
      </c>
      <c r="N845" s="1" t="s">
        <v>22</v>
      </c>
      <c r="O845" s="1" t="s">
        <v>18</v>
      </c>
    </row>
    <row r="846" spans="1:15" x14ac:dyDescent="0.25">
      <c r="A846" s="1" t="s">
        <v>1064</v>
      </c>
      <c r="B846" s="1">
        <v>5771514089</v>
      </c>
      <c r="C846" s="1">
        <v>5493920757</v>
      </c>
      <c r="D846" s="2" t="s">
        <v>399</v>
      </c>
      <c r="E846" s="4">
        <v>285</v>
      </c>
      <c r="F846" s="1">
        <v>99222</v>
      </c>
      <c r="G846" s="1" t="s">
        <v>97</v>
      </c>
      <c r="H846" s="4">
        <v>233</v>
      </c>
      <c r="I846" s="4">
        <v>210</v>
      </c>
      <c r="J846" s="1" t="s">
        <v>17</v>
      </c>
      <c r="K846" s="1" t="s">
        <v>29</v>
      </c>
      <c r="L846" s="1" t="s">
        <v>117</v>
      </c>
      <c r="M846" s="1" t="s">
        <v>35</v>
      </c>
      <c r="N846" s="1" t="s">
        <v>21</v>
      </c>
      <c r="O846" s="1" t="s">
        <v>18</v>
      </c>
    </row>
    <row r="847" spans="1:15" x14ac:dyDescent="0.25">
      <c r="A847" s="1" t="s">
        <v>1065</v>
      </c>
      <c r="B847" s="1">
        <v>6610129623</v>
      </c>
      <c r="C847" s="1">
        <v>3715469538</v>
      </c>
      <c r="D847" s="2" t="s">
        <v>252</v>
      </c>
      <c r="E847" s="4">
        <v>462</v>
      </c>
      <c r="F847" s="1">
        <v>99213</v>
      </c>
      <c r="G847" s="1" t="s">
        <v>676</v>
      </c>
      <c r="H847" s="4">
        <v>349</v>
      </c>
      <c r="I847" s="4">
        <v>290</v>
      </c>
      <c r="J847" s="1" t="s">
        <v>26</v>
      </c>
      <c r="K847" s="1" t="s">
        <v>33</v>
      </c>
      <c r="L847" s="1" t="s">
        <v>117</v>
      </c>
      <c r="M847" s="1" t="s">
        <v>35</v>
      </c>
      <c r="N847" s="1" t="s">
        <v>49</v>
      </c>
      <c r="O847" s="1" t="s">
        <v>18</v>
      </c>
    </row>
    <row r="848" spans="1:15" x14ac:dyDescent="0.25">
      <c r="A848" s="1" t="s">
        <v>1066</v>
      </c>
      <c r="B848" s="1">
        <v>8927277378</v>
      </c>
      <c r="C848" s="1">
        <v>3009043882</v>
      </c>
      <c r="D848" s="2">
        <v>45478</v>
      </c>
      <c r="E848" s="4">
        <v>115</v>
      </c>
      <c r="F848" s="1">
        <v>99221</v>
      </c>
      <c r="G848" s="1" t="s">
        <v>206</v>
      </c>
      <c r="H848" s="4">
        <v>91</v>
      </c>
      <c r="I848" s="4">
        <v>86</v>
      </c>
      <c r="J848" s="1" t="s">
        <v>26</v>
      </c>
      <c r="K848" s="1" t="s">
        <v>29</v>
      </c>
      <c r="L848" s="1" t="s">
        <v>19</v>
      </c>
      <c r="M848" s="1" t="s">
        <v>20</v>
      </c>
      <c r="N848" s="1" t="s">
        <v>28</v>
      </c>
      <c r="O848" s="1" t="s">
        <v>29</v>
      </c>
    </row>
    <row r="849" spans="1:15" x14ac:dyDescent="0.25">
      <c r="A849" s="1" t="s">
        <v>1067</v>
      </c>
      <c r="B849" s="1">
        <v>5067774157</v>
      </c>
      <c r="C849" s="1">
        <v>9543358992</v>
      </c>
      <c r="D849" s="2" t="s">
        <v>96</v>
      </c>
      <c r="E849" s="4">
        <v>302</v>
      </c>
      <c r="F849" s="1">
        <v>99213</v>
      </c>
      <c r="G849" s="1" t="s">
        <v>383</v>
      </c>
      <c r="H849" s="4">
        <v>211</v>
      </c>
      <c r="I849" s="4">
        <v>202</v>
      </c>
      <c r="J849" s="1" t="s">
        <v>26</v>
      </c>
      <c r="K849" s="1" t="s">
        <v>33</v>
      </c>
      <c r="L849" s="1" t="s">
        <v>39</v>
      </c>
      <c r="M849" s="1" t="s">
        <v>35</v>
      </c>
      <c r="N849" s="1" t="s">
        <v>21</v>
      </c>
      <c r="O849" s="1" t="s">
        <v>18</v>
      </c>
    </row>
    <row r="850" spans="1:15" x14ac:dyDescent="0.25">
      <c r="A850" s="1" t="s">
        <v>1068</v>
      </c>
      <c r="B850" s="1">
        <v>5707574538</v>
      </c>
      <c r="C850" s="1">
        <v>3804574549</v>
      </c>
      <c r="D850" s="2">
        <v>45573</v>
      </c>
      <c r="E850" s="4">
        <v>278</v>
      </c>
      <c r="F850" s="1">
        <v>99233</v>
      </c>
      <c r="G850" s="1" t="s">
        <v>122</v>
      </c>
      <c r="H850" s="4">
        <v>222</v>
      </c>
      <c r="I850" s="4">
        <v>185</v>
      </c>
      <c r="J850" s="1" t="s">
        <v>26</v>
      </c>
      <c r="K850" s="1" t="s">
        <v>18</v>
      </c>
      <c r="L850" s="1" t="s">
        <v>39</v>
      </c>
      <c r="M850" s="1" t="s">
        <v>35</v>
      </c>
      <c r="N850" s="1" t="s">
        <v>28</v>
      </c>
      <c r="O850" s="1" t="s">
        <v>18</v>
      </c>
    </row>
    <row r="851" spans="1:15" x14ac:dyDescent="0.25">
      <c r="A851" s="1" t="s">
        <v>1069</v>
      </c>
      <c r="B851" s="1">
        <v>5938896066</v>
      </c>
      <c r="C851" s="1">
        <v>3307221571</v>
      </c>
      <c r="D851" s="2">
        <v>45387</v>
      </c>
      <c r="E851" s="4">
        <v>284</v>
      </c>
      <c r="F851" s="1">
        <v>99213</v>
      </c>
      <c r="G851" s="1" t="s">
        <v>240</v>
      </c>
      <c r="H851" s="4">
        <v>201</v>
      </c>
      <c r="I851" s="4">
        <v>196</v>
      </c>
      <c r="J851" s="1" t="s">
        <v>53</v>
      </c>
      <c r="K851" s="1" t="s">
        <v>29</v>
      </c>
      <c r="L851" s="1" t="s">
        <v>34</v>
      </c>
      <c r="M851" s="1" t="s">
        <v>20</v>
      </c>
      <c r="N851" s="1" t="s">
        <v>43</v>
      </c>
      <c r="O851" s="1" t="s">
        <v>22</v>
      </c>
    </row>
    <row r="852" spans="1:15" x14ac:dyDescent="0.25">
      <c r="A852" s="1" t="s">
        <v>1070</v>
      </c>
      <c r="B852" s="1">
        <v>7625993237</v>
      </c>
      <c r="C852" s="1">
        <v>2693287859</v>
      </c>
      <c r="D852" s="2" t="s">
        <v>276</v>
      </c>
      <c r="E852" s="4">
        <v>283</v>
      </c>
      <c r="F852" s="1">
        <v>99231</v>
      </c>
      <c r="G852" s="1" t="s">
        <v>85</v>
      </c>
      <c r="H852" s="4">
        <v>239</v>
      </c>
      <c r="I852" s="4">
        <v>195</v>
      </c>
      <c r="J852" s="1" t="s">
        <v>32</v>
      </c>
      <c r="K852" s="1" t="s">
        <v>33</v>
      </c>
      <c r="L852" s="1" t="s">
        <v>45</v>
      </c>
      <c r="M852" s="1" t="s">
        <v>35</v>
      </c>
      <c r="N852" s="1" t="s">
        <v>29</v>
      </c>
      <c r="O852" s="1" t="s">
        <v>18</v>
      </c>
    </row>
    <row r="853" spans="1:15" x14ac:dyDescent="0.25">
      <c r="A853" s="1" t="s">
        <v>1071</v>
      </c>
      <c r="B853" s="1">
        <v>3387715450</v>
      </c>
      <c r="C853" s="1">
        <v>9547429282</v>
      </c>
      <c r="D853" s="2">
        <v>45479</v>
      </c>
      <c r="E853" s="4">
        <v>148</v>
      </c>
      <c r="F853" s="1">
        <v>99221</v>
      </c>
      <c r="G853" s="1" t="s">
        <v>220</v>
      </c>
      <c r="H853" s="4">
        <v>106</v>
      </c>
      <c r="I853" s="4">
        <v>91</v>
      </c>
      <c r="J853" s="1" t="s">
        <v>17</v>
      </c>
      <c r="K853" s="1" t="s">
        <v>18</v>
      </c>
      <c r="L853" s="1" t="s">
        <v>39</v>
      </c>
      <c r="M853" s="1" t="s">
        <v>35</v>
      </c>
      <c r="N853" s="1" t="s">
        <v>21</v>
      </c>
      <c r="O853" s="1" t="s">
        <v>22</v>
      </c>
    </row>
    <row r="854" spans="1:15" x14ac:dyDescent="0.25">
      <c r="A854" s="1" t="s">
        <v>1072</v>
      </c>
      <c r="B854" s="1">
        <v>9986426461</v>
      </c>
      <c r="C854" s="1">
        <v>8461022469</v>
      </c>
      <c r="D854" s="2" t="s">
        <v>781</v>
      </c>
      <c r="E854" s="4">
        <v>247</v>
      </c>
      <c r="F854" s="1">
        <v>99221</v>
      </c>
      <c r="G854" s="1" t="s">
        <v>243</v>
      </c>
      <c r="H854" s="4">
        <v>168</v>
      </c>
      <c r="I854" s="4">
        <v>150</v>
      </c>
      <c r="J854" s="1" t="s">
        <v>26</v>
      </c>
      <c r="K854" s="1" t="s">
        <v>33</v>
      </c>
      <c r="L854" s="1" t="s">
        <v>62</v>
      </c>
      <c r="M854" s="1" t="s">
        <v>35</v>
      </c>
      <c r="N854" s="1" t="s">
        <v>43</v>
      </c>
      <c r="O854" s="1" t="s">
        <v>29</v>
      </c>
    </row>
    <row r="855" spans="1:15" x14ac:dyDescent="0.25">
      <c r="A855" s="1" t="s">
        <v>1073</v>
      </c>
      <c r="B855" s="1">
        <v>495170155</v>
      </c>
      <c r="C855" s="1">
        <v>8697678811</v>
      </c>
      <c r="D855" s="2">
        <v>45605</v>
      </c>
      <c r="E855" s="4">
        <v>346</v>
      </c>
      <c r="F855" s="1">
        <v>99213</v>
      </c>
      <c r="G855" s="1" t="s">
        <v>149</v>
      </c>
      <c r="H855" s="4">
        <v>290</v>
      </c>
      <c r="I855" s="4">
        <v>254</v>
      </c>
      <c r="J855" s="1" t="s">
        <v>32</v>
      </c>
      <c r="K855" s="1" t="s">
        <v>33</v>
      </c>
      <c r="L855" s="1" t="s">
        <v>39</v>
      </c>
      <c r="M855" s="1" t="s">
        <v>20</v>
      </c>
      <c r="N855" s="1" t="s">
        <v>29</v>
      </c>
      <c r="O855" s="1" t="s">
        <v>22</v>
      </c>
    </row>
    <row r="856" spans="1:15" x14ac:dyDescent="0.25">
      <c r="A856" s="1" t="s">
        <v>1074</v>
      </c>
      <c r="B856" s="1">
        <v>4344500009</v>
      </c>
      <c r="C856" s="1">
        <v>9671633814</v>
      </c>
      <c r="D856" s="2" t="s">
        <v>157</v>
      </c>
      <c r="E856" s="4">
        <v>473</v>
      </c>
      <c r="F856" s="1">
        <v>99238</v>
      </c>
      <c r="G856" s="1" t="s">
        <v>302</v>
      </c>
      <c r="H856" s="4">
        <v>401</v>
      </c>
      <c r="I856" s="4">
        <v>330</v>
      </c>
      <c r="J856" s="1" t="s">
        <v>17</v>
      </c>
      <c r="K856" s="1" t="s">
        <v>33</v>
      </c>
      <c r="L856" s="1" t="s">
        <v>117</v>
      </c>
      <c r="M856" s="1" t="s">
        <v>20</v>
      </c>
      <c r="N856" s="1" t="s">
        <v>29</v>
      </c>
      <c r="O856" s="1" t="s">
        <v>29</v>
      </c>
    </row>
    <row r="857" spans="1:15" x14ac:dyDescent="0.25">
      <c r="A857" s="1" t="s">
        <v>1075</v>
      </c>
      <c r="B857" s="1">
        <v>1494804036</v>
      </c>
      <c r="C857" s="1">
        <v>3580071907</v>
      </c>
      <c r="D857" s="2" t="s">
        <v>316</v>
      </c>
      <c r="E857" s="4">
        <v>244</v>
      </c>
      <c r="F857" s="1">
        <v>99231</v>
      </c>
      <c r="G857" s="1" t="s">
        <v>330</v>
      </c>
      <c r="H857" s="4">
        <v>197</v>
      </c>
      <c r="I857" s="4">
        <v>177</v>
      </c>
      <c r="J857" s="1" t="s">
        <v>53</v>
      </c>
      <c r="K857" s="1" t="s">
        <v>33</v>
      </c>
      <c r="L857" s="1" t="s">
        <v>45</v>
      </c>
      <c r="M857" s="1" t="s">
        <v>35</v>
      </c>
      <c r="N857" s="1" t="s">
        <v>22</v>
      </c>
      <c r="O857" s="1" t="s">
        <v>18</v>
      </c>
    </row>
    <row r="858" spans="1:15" x14ac:dyDescent="0.25">
      <c r="A858" s="1" t="s">
        <v>1076</v>
      </c>
      <c r="B858" s="1">
        <v>3334983044</v>
      </c>
      <c r="C858" s="1">
        <v>2635881471</v>
      </c>
      <c r="D858" s="2" t="s">
        <v>371</v>
      </c>
      <c r="E858" s="4">
        <v>286</v>
      </c>
      <c r="F858" s="1">
        <v>99231</v>
      </c>
      <c r="G858" s="1" t="s">
        <v>268</v>
      </c>
      <c r="H858" s="4">
        <v>176</v>
      </c>
      <c r="I858" s="4">
        <v>175</v>
      </c>
      <c r="J858" s="1" t="s">
        <v>32</v>
      </c>
      <c r="K858" s="1" t="s">
        <v>29</v>
      </c>
      <c r="L858" s="1" t="s">
        <v>27</v>
      </c>
      <c r="M858" s="1" t="s">
        <v>35</v>
      </c>
      <c r="N858" s="1" t="s">
        <v>29</v>
      </c>
      <c r="O858" s="1" t="s">
        <v>22</v>
      </c>
    </row>
    <row r="859" spans="1:15" x14ac:dyDescent="0.25">
      <c r="A859" s="1" t="s">
        <v>1077</v>
      </c>
      <c r="B859" s="1">
        <v>6457795017</v>
      </c>
      <c r="C859" s="1">
        <v>6675714223</v>
      </c>
      <c r="D859" s="2" t="s">
        <v>145</v>
      </c>
      <c r="E859" s="4">
        <v>392</v>
      </c>
      <c r="F859" s="1">
        <v>99222</v>
      </c>
      <c r="G859" s="1" t="s">
        <v>177</v>
      </c>
      <c r="H859" s="4">
        <v>341</v>
      </c>
      <c r="I859" s="4">
        <v>334</v>
      </c>
      <c r="J859" s="1" t="s">
        <v>26</v>
      </c>
      <c r="K859" s="1" t="s">
        <v>18</v>
      </c>
      <c r="L859" s="1" t="s">
        <v>27</v>
      </c>
      <c r="M859" s="1" t="s">
        <v>20</v>
      </c>
      <c r="N859" s="1" t="s">
        <v>49</v>
      </c>
      <c r="O859" s="1" t="s">
        <v>22</v>
      </c>
    </row>
    <row r="860" spans="1:15" x14ac:dyDescent="0.25">
      <c r="A860" s="1" t="s">
        <v>1078</v>
      </c>
      <c r="B860" s="1">
        <v>8169947502</v>
      </c>
      <c r="C860" s="1">
        <v>9546221430</v>
      </c>
      <c r="D860" s="2" t="s">
        <v>145</v>
      </c>
      <c r="E860" s="4">
        <v>487</v>
      </c>
      <c r="F860" s="1">
        <v>99223</v>
      </c>
      <c r="G860" s="1" t="s">
        <v>216</v>
      </c>
      <c r="H860" s="4">
        <v>377</v>
      </c>
      <c r="I860" s="4">
        <v>338</v>
      </c>
      <c r="J860" s="1" t="s">
        <v>32</v>
      </c>
      <c r="K860" s="1" t="s">
        <v>33</v>
      </c>
      <c r="L860" s="1" t="s">
        <v>19</v>
      </c>
      <c r="M860" s="1" t="s">
        <v>20</v>
      </c>
      <c r="N860" s="1" t="s">
        <v>29</v>
      </c>
      <c r="O860" s="1" t="s">
        <v>29</v>
      </c>
    </row>
    <row r="861" spans="1:15" x14ac:dyDescent="0.25">
      <c r="A861" s="1" t="s">
        <v>1079</v>
      </c>
      <c r="B861" s="1">
        <v>9874774282</v>
      </c>
      <c r="C861" s="1">
        <v>6338721263</v>
      </c>
      <c r="D861" s="2" t="s">
        <v>261</v>
      </c>
      <c r="E861" s="4">
        <v>215</v>
      </c>
      <c r="F861" s="1">
        <v>99223</v>
      </c>
      <c r="G861" s="1" t="s">
        <v>226</v>
      </c>
      <c r="H861" s="4">
        <v>156</v>
      </c>
      <c r="I861" s="4">
        <v>139</v>
      </c>
      <c r="J861" s="1" t="s">
        <v>17</v>
      </c>
      <c r="K861" s="1" t="s">
        <v>33</v>
      </c>
      <c r="L861" s="1" t="s">
        <v>45</v>
      </c>
      <c r="M861" s="1" t="s">
        <v>35</v>
      </c>
      <c r="N861" s="1" t="s">
        <v>22</v>
      </c>
      <c r="O861" s="1" t="s">
        <v>29</v>
      </c>
    </row>
    <row r="862" spans="1:15" x14ac:dyDescent="0.25">
      <c r="A862" s="1" t="s">
        <v>1080</v>
      </c>
      <c r="B862" s="1">
        <v>867389927</v>
      </c>
      <c r="C862" s="1">
        <v>4718222677</v>
      </c>
      <c r="D862" s="2">
        <v>45478</v>
      </c>
      <c r="E862" s="4">
        <v>411</v>
      </c>
      <c r="F862" s="1">
        <v>99214</v>
      </c>
      <c r="G862" s="1" t="s">
        <v>97</v>
      </c>
      <c r="H862" s="4">
        <v>251</v>
      </c>
      <c r="I862" s="4">
        <v>221</v>
      </c>
      <c r="J862" s="1" t="s">
        <v>17</v>
      </c>
      <c r="K862" s="1" t="s">
        <v>29</v>
      </c>
      <c r="L862" s="1" t="s">
        <v>117</v>
      </c>
      <c r="M862" s="1" t="s">
        <v>35</v>
      </c>
      <c r="N862" s="1" t="s">
        <v>28</v>
      </c>
      <c r="O862" s="1" t="s">
        <v>22</v>
      </c>
    </row>
    <row r="863" spans="1:15" x14ac:dyDescent="0.25">
      <c r="A863" s="1" t="s">
        <v>1081</v>
      </c>
      <c r="B863" s="1">
        <v>6229354113</v>
      </c>
      <c r="C863" s="1">
        <v>3069417949</v>
      </c>
      <c r="D863" s="2" t="s">
        <v>188</v>
      </c>
      <c r="E863" s="4">
        <v>479</v>
      </c>
      <c r="F863" s="1">
        <v>99231</v>
      </c>
      <c r="G863" s="1" t="s">
        <v>204</v>
      </c>
      <c r="H863" s="4">
        <v>367</v>
      </c>
      <c r="I863" s="4">
        <v>353</v>
      </c>
      <c r="J863" s="1" t="s">
        <v>17</v>
      </c>
      <c r="K863" s="1" t="s">
        <v>18</v>
      </c>
      <c r="L863" s="1" t="s">
        <v>39</v>
      </c>
      <c r="M863" s="1" t="s">
        <v>20</v>
      </c>
      <c r="N863" s="1" t="s">
        <v>22</v>
      </c>
      <c r="O863" s="1" t="s">
        <v>18</v>
      </c>
    </row>
    <row r="864" spans="1:15" x14ac:dyDescent="0.25">
      <c r="A864" s="1" t="s">
        <v>1082</v>
      </c>
      <c r="B864" s="1">
        <v>6662517566</v>
      </c>
      <c r="C864" s="1">
        <v>8725423727</v>
      </c>
      <c r="D864" s="2" t="s">
        <v>344</v>
      </c>
      <c r="E864" s="4">
        <v>387</v>
      </c>
      <c r="F864" s="1">
        <v>99238</v>
      </c>
      <c r="G864" s="1" t="s">
        <v>97</v>
      </c>
      <c r="H864" s="4">
        <v>310</v>
      </c>
      <c r="I864" s="4">
        <v>274</v>
      </c>
      <c r="J864" s="1" t="s">
        <v>53</v>
      </c>
      <c r="K864" s="1" t="s">
        <v>18</v>
      </c>
      <c r="L864" s="1" t="s">
        <v>65</v>
      </c>
      <c r="M864" s="1" t="s">
        <v>35</v>
      </c>
      <c r="N864" s="1" t="s">
        <v>22</v>
      </c>
      <c r="O864" s="1" t="s">
        <v>22</v>
      </c>
    </row>
    <row r="865" spans="1:15" x14ac:dyDescent="0.25">
      <c r="A865" s="1" t="s">
        <v>1083</v>
      </c>
      <c r="B865" s="1">
        <v>6094773848</v>
      </c>
      <c r="C865" s="1">
        <v>9748845982</v>
      </c>
      <c r="D865" s="2">
        <v>45299</v>
      </c>
      <c r="E865" s="4">
        <v>359</v>
      </c>
      <c r="F865" s="1">
        <v>99214</v>
      </c>
      <c r="G865" s="1" t="s">
        <v>657</v>
      </c>
      <c r="H865" s="4">
        <v>243</v>
      </c>
      <c r="I865" s="4">
        <v>223</v>
      </c>
      <c r="J865" s="1" t="s">
        <v>53</v>
      </c>
      <c r="K865" s="1" t="s">
        <v>18</v>
      </c>
      <c r="L865" s="1" t="s">
        <v>117</v>
      </c>
      <c r="M865" s="1" t="s">
        <v>20</v>
      </c>
      <c r="N865" s="1" t="s">
        <v>22</v>
      </c>
      <c r="O865" s="1" t="s">
        <v>18</v>
      </c>
    </row>
    <row r="866" spans="1:15" x14ac:dyDescent="0.25">
      <c r="A866" s="1" t="s">
        <v>1084</v>
      </c>
      <c r="B866" s="1">
        <v>1653126830</v>
      </c>
      <c r="C866" s="1">
        <v>9620728728</v>
      </c>
      <c r="D866" s="2" t="s">
        <v>492</v>
      </c>
      <c r="E866" s="4">
        <v>284</v>
      </c>
      <c r="F866" s="1">
        <v>99213</v>
      </c>
      <c r="G866" s="1" t="s">
        <v>356</v>
      </c>
      <c r="H866" s="4">
        <v>202</v>
      </c>
      <c r="I866" s="4">
        <v>168</v>
      </c>
      <c r="J866" s="1" t="s">
        <v>53</v>
      </c>
      <c r="K866" s="1" t="s">
        <v>29</v>
      </c>
      <c r="L866" s="1" t="s">
        <v>34</v>
      </c>
      <c r="M866" s="1" t="s">
        <v>35</v>
      </c>
      <c r="N866" s="1" t="s">
        <v>21</v>
      </c>
      <c r="O866" s="1" t="s">
        <v>22</v>
      </c>
    </row>
    <row r="867" spans="1:15" x14ac:dyDescent="0.25">
      <c r="A867" s="1" t="s">
        <v>1085</v>
      </c>
      <c r="B867" s="1">
        <v>4381850776</v>
      </c>
      <c r="C867" s="1">
        <v>2435320511</v>
      </c>
      <c r="D867" s="2" t="s">
        <v>409</v>
      </c>
      <c r="E867" s="4">
        <v>113</v>
      </c>
      <c r="F867" s="1">
        <v>99233</v>
      </c>
      <c r="G867" s="1" t="s">
        <v>57</v>
      </c>
      <c r="H867" s="4">
        <v>89</v>
      </c>
      <c r="I867" s="4">
        <v>87</v>
      </c>
      <c r="J867" s="1" t="s">
        <v>26</v>
      </c>
      <c r="K867" s="1" t="s">
        <v>29</v>
      </c>
      <c r="L867" s="1" t="s">
        <v>34</v>
      </c>
      <c r="M867" s="1" t="s">
        <v>35</v>
      </c>
      <c r="N867" s="1" t="s">
        <v>22</v>
      </c>
      <c r="O867" s="1" t="s">
        <v>29</v>
      </c>
    </row>
    <row r="868" spans="1:15" x14ac:dyDescent="0.25">
      <c r="A868" s="1" t="s">
        <v>1086</v>
      </c>
      <c r="B868" s="1">
        <v>1909558771</v>
      </c>
      <c r="C868" s="1">
        <v>3504290891</v>
      </c>
      <c r="D868" s="2">
        <v>45633</v>
      </c>
      <c r="E868" s="4">
        <v>334</v>
      </c>
      <c r="F868" s="1">
        <v>99215</v>
      </c>
      <c r="G868" s="1" t="s">
        <v>383</v>
      </c>
      <c r="H868" s="4">
        <v>284</v>
      </c>
      <c r="I868" s="4">
        <v>260</v>
      </c>
      <c r="J868" s="1" t="s">
        <v>32</v>
      </c>
      <c r="K868" s="1" t="s">
        <v>18</v>
      </c>
      <c r="L868" s="1" t="s">
        <v>45</v>
      </c>
      <c r="M868" s="1" t="s">
        <v>35</v>
      </c>
      <c r="N868" s="1" t="s">
        <v>29</v>
      </c>
      <c r="O868" s="1" t="s">
        <v>18</v>
      </c>
    </row>
    <row r="869" spans="1:15" x14ac:dyDescent="0.25">
      <c r="A869" s="1" t="s">
        <v>1087</v>
      </c>
      <c r="B869" s="1">
        <v>5752310883</v>
      </c>
      <c r="C869" s="1">
        <v>2570622396</v>
      </c>
      <c r="D869" s="2" t="s">
        <v>276</v>
      </c>
      <c r="E869" s="4">
        <v>161</v>
      </c>
      <c r="F869" s="1">
        <v>99231</v>
      </c>
      <c r="G869" s="1" t="s">
        <v>642</v>
      </c>
      <c r="H869" s="4">
        <v>136</v>
      </c>
      <c r="I869" s="4">
        <v>113</v>
      </c>
      <c r="J869" s="1" t="s">
        <v>26</v>
      </c>
      <c r="K869" s="1" t="s">
        <v>33</v>
      </c>
      <c r="L869" s="1" t="s">
        <v>39</v>
      </c>
      <c r="M869" s="1" t="s">
        <v>35</v>
      </c>
      <c r="N869" s="1" t="s">
        <v>21</v>
      </c>
      <c r="O869" s="1" t="s">
        <v>18</v>
      </c>
    </row>
    <row r="870" spans="1:15" x14ac:dyDescent="0.25">
      <c r="A870" s="1" t="s">
        <v>1088</v>
      </c>
      <c r="B870" s="1">
        <v>8764543445</v>
      </c>
      <c r="C870" s="1">
        <v>4481422046</v>
      </c>
      <c r="D870" s="2">
        <v>45602</v>
      </c>
      <c r="E870" s="4">
        <v>144</v>
      </c>
      <c r="F870" s="1">
        <v>99233</v>
      </c>
      <c r="G870" s="1" t="s">
        <v>119</v>
      </c>
      <c r="H870" s="4">
        <v>127</v>
      </c>
      <c r="I870" s="4">
        <v>112</v>
      </c>
      <c r="J870" s="1" t="s">
        <v>17</v>
      </c>
      <c r="K870" s="1" t="s">
        <v>33</v>
      </c>
      <c r="L870" s="1" t="s">
        <v>117</v>
      </c>
      <c r="M870" s="1" t="s">
        <v>35</v>
      </c>
      <c r="N870" s="1" t="s">
        <v>22</v>
      </c>
      <c r="O870" s="1" t="s">
        <v>22</v>
      </c>
    </row>
    <row r="871" spans="1:15" x14ac:dyDescent="0.25">
      <c r="A871" s="1" t="s">
        <v>1089</v>
      </c>
      <c r="B871" s="1">
        <v>3097665892</v>
      </c>
      <c r="C871" s="1">
        <v>2156203825</v>
      </c>
      <c r="D871" s="2" t="s">
        <v>557</v>
      </c>
      <c r="E871" s="4">
        <v>307</v>
      </c>
      <c r="F871" s="1">
        <v>99221</v>
      </c>
      <c r="G871" s="1" t="s">
        <v>102</v>
      </c>
      <c r="H871" s="4">
        <v>227</v>
      </c>
      <c r="I871" s="4">
        <v>202</v>
      </c>
      <c r="J871" s="1" t="s">
        <v>17</v>
      </c>
      <c r="K871" s="1" t="s">
        <v>18</v>
      </c>
      <c r="L871" s="1" t="s">
        <v>65</v>
      </c>
      <c r="M871" s="1" t="s">
        <v>20</v>
      </c>
      <c r="N871" s="1" t="s">
        <v>22</v>
      </c>
      <c r="O871" s="1" t="s">
        <v>29</v>
      </c>
    </row>
    <row r="872" spans="1:15" x14ac:dyDescent="0.25">
      <c r="A872" s="1" t="s">
        <v>1090</v>
      </c>
      <c r="B872" s="1">
        <v>6746209655</v>
      </c>
      <c r="C872" s="1">
        <v>8891698842</v>
      </c>
      <c r="D872" s="2">
        <v>45481</v>
      </c>
      <c r="E872" s="4">
        <v>285</v>
      </c>
      <c r="F872" s="1">
        <v>99222</v>
      </c>
      <c r="G872" s="1" t="s">
        <v>372</v>
      </c>
      <c r="H872" s="4">
        <v>192</v>
      </c>
      <c r="I872" s="4">
        <v>162</v>
      </c>
      <c r="J872" s="1" t="s">
        <v>26</v>
      </c>
      <c r="K872" s="1" t="s">
        <v>33</v>
      </c>
      <c r="L872" s="1" t="s">
        <v>39</v>
      </c>
      <c r="M872" s="1" t="s">
        <v>35</v>
      </c>
      <c r="N872" s="1" t="s">
        <v>43</v>
      </c>
      <c r="O872" s="1" t="s">
        <v>29</v>
      </c>
    </row>
    <row r="873" spans="1:15" x14ac:dyDescent="0.25">
      <c r="A873" s="1" t="s">
        <v>1091</v>
      </c>
      <c r="B873" s="1">
        <v>3388033058</v>
      </c>
      <c r="C873" s="1">
        <v>9958358078</v>
      </c>
      <c r="D873" s="2">
        <v>45601</v>
      </c>
      <c r="E873" s="4">
        <v>332</v>
      </c>
      <c r="F873" s="1">
        <v>99223</v>
      </c>
      <c r="G873" s="1" t="s">
        <v>79</v>
      </c>
      <c r="H873" s="4">
        <v>277</v>
      </c>
      <c r="I873" s="4">
        <v>245</v>
      </c>
      <c r="J873" s="1" t="s">
        <v>17</v>
      </c>
      <c r="K873" s="1" t="s">
        <v>18</v>
      </c>
      <c r="L873" s="1" t="s">
        <v>19</v>
      </c>
      <c r="M873" s="1" t="s">
        <v>20</v>
      </c>
      <c r="N873" s="1" t="s">
        <v>22</v>
      </c>
      <c r="O873" s="1" t="s">
        <v>29</v>
      </c>
    </row>
    <row r="874" spans="1:15" x14ac:dyDescent="0.25">
      <c r="A874" s="1" t="s">
        <v>1092</v>
      </c>
      <c r="B874" s="1">
        <v>6329752044</v>
      </c>
      <c r="C874" s="1">
        <v>9602608431</v>
      </c>
      <c r="D874" s="2">
        <v>45540</v>
      </c>
      <c r="E874" s="4">
        <v>167</v>
      </c>
      <c r="F874" s="1">
        <v>99215</v>
      </c>
      <c r="G874" s="1" t="s">
        <v>328</v>
      </c>
      <c r="H874" s="4">
        <v>144</v>
      </c>
      <c r="I874" s="4">
        <v>143</v>
      </c>
      <c r="J874" s="1" t="s">
        <v>32</v>
      </c>
      <c r="K874" s="1" t="s">
        <v>29</v>
      </c>
      <c r="L874" s="1" t="s">
        <v>117</v>
      </c>
      <c r="M874" s="1" t="s">
        <v>35</v>
      </c>
      <c r="N874" s="1" t="s">
        <v>21</v>
      </c>
      <c r="O874" s="1" t="s">
        <v>18</v>
      </c>
    </row>
    <row r="875" spans="1:15" x14ac:dyDescent="0.25">
      <c r="A875" s="1" t="s">
        <v>1093</v>
      </c>
      <c r="B875" s="1">
        <v>6676725754</v>
      </c>
      <c r="C875" s="1">
        <v>8667299378</v>
      </c>
      <c r="D875" s="2" t="s">
        <v>552</v>
      </c>
      <c r="E875" s="4">
        <v>404</v>
      </c>
      <c r="F875" s="1">
        <v>99231</v>
      </c>
      <c r="G875" s="1" t="s">
        <v>348</v>
      </c>
      <c r="H875" s="4">
        <v>319</v>
      </c>
      <c r="I875" s="4">
        <v>263</v>
      </c>
      <c r="J875" s="1" t="s">
        <v>17</v>
      </c>
      <c r="K875" s="1" t="s">
        <v>29</v>
      </c>
      <c r="L875" s="1" t="s">
        <v>117</v>
      </c>
      <c r="M875" s="1" t="s">
        <v>35</v>
      </c>
      <c r="N875" s="1" t="s">
        <v>43</v>
      </c>
      <c r="O875" s="1" t="s">
        <v>22</v>
      </c>
    </row>
    <row r="876" spans="1:15" x14ac:dyDescent="0.25">
      <c r="A876" s="1" t="s">
        <v>1094</v>
      </c>
      <c r="B876" s="1">
        <v>5193959660</v>
      </c>
      <c r="C876" s="1">
        <v>8963202719</v>
      </c>
      <c r="D876" s="2">
        <v>45570</v>
      </c>
      <c r="E876" s="4">
        <v>336</v>
      </c>
      <c r="F876" s="1">
        <v>99232</v>
      </c>
      <c r="G876" s="1" t="s">
        <v>256</v>
      </c>
      <c r="H876" s="4">
        <v>263</v>
      </c>
      <c r="I876" s="4">
        <v>230</v>
      </c>
      <c r="J876" s="1" t="s">
        <v>26</v>
      </c>
      <c r="K876" s="1" t="s">
        <v>33</v>
      </c>
      <c r="L876" s="1" t="s">
        <v>39</v>
      </c>
      <c r="M876" s="1" t="s">
        <v>35</v>
      </c>
      <c r="N876" s="1" t="s">
        <v>28</v>
      </c>
      <c r="O876" s="1" t="s">
        <v>18</v>
      </c>
    </row>
    <row r="877" spans="1:15" x14ac:dyDescent="0.25">
      <c r="A877" s="1" t="s">
        <v>1095</v>
      </c>
      <c r="B877" s="1">
        <v>4080127787</v>
      </c>
      <c r="C877" s="1">
        <v>3750245866</v>
      </c>
      <c r="D877" s="2">
        <v>45418</v>
      </c>
      <c r="E877" s="4">
        <v>326</v>
      </c>
      <c r="F877" s="1">
        <v>99221</v>
      </c>
      <c r="G877" s="1" t="s">
        <v>642</v>
      </c>
      <c r="H877" s="4">
        <v>279</v>
      </c>
      <c r="I877" s="4">
        <v>264</v>
      </c>
      <c r="J877" s="1" t="s">
        <v>53</v>
      </c>
      <c r="K877" s="1" t="s">
        <v>33</v>
      </c>
      <c r="L877" s="1" t="s">
        <v>19</v>
      </c>
      <c r="M877" s="1" t="s">
        <v>20</v>
      </c>
      <c r="N877" s="1" t="s">
        <v>28</v>
      </c>
      <c r="O877" s="1" t="s">
        <v>22</v>
      </c>
    </row>
    <row r="878" spans="1:15" x14ac:dyDescent="0.25">
      <c r="A878" s="1" t="s">
        <v>1096</v>
      </c>
      <c r="B878" s="1">
        <v>1546641534</v>
      </c>
      <c r="C878" s="1">
        <v>1931012006</v>
      </c>
      <c r="D878" s="2" t="s">
        <v>295</v>
      </c>
      <c r="E878" s="4">
        <v>286</v>
      </c>
      <c r="F878" s="1">
        <v>99213</v>
      </c>
      <c r="G878" s="1" t="s">
        <v>48</v>
      </c>
      <c r="H878" s="4">
        <v>174</v>
      </c>
      <c r="I878" s="4">
        <v>171</v>
      </c>
      <c r="J878" s="1" t="s">
        <v>32</v>
      </c>
      <c r="K878" s="1" t="s">
        <v>33</v>
      </c>
      <c r="L878" s="1" t="s">
        <v>39</v>
      </c>
      <c r="M878" s="1" t="s">
        <v>35</v>
      </c>
      <c r="N878" s="1" t="s">
        <v>22</v>
      </c>
      <c r="O878" s="1" t="s">
        <v>18</v>
      </c>
    </row>
    <row r="879" spans="1:15" x14ac:dyDescent="0.25">
      <c r="A879" s="1" t="s">
        <v>1097</v>
      </c>
      <c r="B879" s="1">
        <v>5374145101</v>
      </c>
      <c r="C879" s="1">
        <v>8028872659</v>
      </c>
      <c r="D879" s="2">
        <v>45482</v>
      </c>
      <c r="E879" s="4">
        <v>280</v>
      </c>
      <c r="F879" s="1">
        <v>99223</v>
      </c>
      <c r="G879" s="1" t="s">
        <v>57</v>
      </c>
      <c r="H879" s="4">
        <v>194</v>
      </c>
      <c r="I879" s="4">
        <v>188</v>
      </c>
      <c r="J879" s="1" t="s">
        <v>17</v>
      </c>
      <c r="K879" s="1" t="s">
        <v>33</v>
      </c>
      <c r="L879" s="1" t="s">
        <v>27</v>
      </c>
      <c r="M879" s="1" t="s">
        <v>20</v>
      </c>
      <c r="N879" s="1" t="s">
        <v>22</v>
      </c>
      <c r="O879" s="1" t="s">
        <v>18</v>
      </c>
    </row>
    <row r="880" spans="1:15" x14ac:dyDescent="0.25">
      <c r="A880" s="1" t="s">
        <v>1098</v>
      </c>
      <c r="B880" s="1">
        <v>8845076373</v>
      </c>
      <c r="C880" s="1">
        <v>1671136174</v>
      </c>
      <c r="D880" s="2">
        <v>45356</v>
      </c>
      <c r="E880" s="4">
        <v>445</v>
      </c>
      <c r="F880" s="1">
        <v>99221</v>
      </c>
      <c r="G880" s="1" t="s">
        <v>234</v>
      </c>
      <c r="H880" s="4">
        <v>372</v>
      </c>
      <c r="I880" s="4">
        <v>305</v>
      </c>
      <c r="J880" s="1" t="s">
        <v>53</v>
      </c>
      <c r="K880" s="1" t="s">
        <v>18</v>
      </c>
      <c r="L880" s="1" t="s">
        <v>19</v>
      </c>
      <c r="M880" s="1" t="s">
        <v>20</v>
      </c>
      <c r="N880" s="1" t="s">
        <v>43</v>
      </c>
      <c r="O880" s="1" t="s">
        <v>18</v>
      </c>
    </row>
    <row r="881" spans="1:15" x14ac:dyDescent="0.25">
      <c r="A881" s="1" t="s">
        <v>1099</v>
      </c>
      <c r="B881" s="1">
        <v>7764433145</v>
      </c>
      <c r="C881" s="1">
        <v>4649607046</v>
      </c>
      <c r="D881" s="2">
        <v>45602</v>
      </c>
      <c r="E881" s="4">
        <v>169</v>
      </c>
      <c r="F881" s="1">
        <v>99232</v>
      </c>
      <c r="G881" s="1" t="s">
        <v>116</v>
      </c>
      <c r="H881" s="4">
        <v>126</v>
      </c>
      <c r="I881" s="4">
        <v>107</v>
      </c>
      <c r="J881" s="1" t="s">
        <v>17</v>
      </c>
      <c r="K881" s="1" t="s">
        <v>29</v>
      </c>
      <c r="L881" s="1" t="s">
        <v>34</v>
      </c>
      <c r="M881" s="1" t="s">
        <v>20</v>
      </c>
      <c r="N881" s="1" t="s">
        <v>22</v>
      </c>
      <c r="O881" s="1" t="s">
        <v>18</v>
      </c>
    </row>
    <row r="882" spans="1:15" x14ac:dyDescent="0.25">
      <c r="A882" s="1" t="s">
        <v>1100</v>
      </c>
      <c r="B882" s="1">
        <v>7980864512</v>
      </c>
      <c r="C882" s="1">
        <v>3721756429</v>
      </c>
      <c r="D882" s="2" t="s">
        <v>67</v>
      </c>
      <c r="E882" s="4">
        <v>184</v>
      </c>
      <c r="F882" s="1">
        <v>99221</v>
      </c>
      <c r="G882" s="1" t="s">
        <v>125</v>
      </c>
      <c r="H882" s="4">
        <v>147</v>
      </c>
      <c r="I882" s="4">
        <v>122</v>
      </c>
      <c r="J882" s="1" t="s">
        <v>26</v>
      </c>
      <c r="K882" s="1" t="s">
        <v>18</v>
      </c>
      <c r="L882" s="1" t="s">
        <v>39</v>
      </c>
      <c r="M882" s="1" t="s">
        <v>20</v>
      </c>
      <c r="N882" s="1" t="s">
        <v>29</v>
      </c>
      <c r="O882" s="1" t="s">
        <v>18</v>
      </c>
    </row>
    <row r="883" spans="1:15" x14ac:dyDescent="0.25">
      <c r="A883" s="1" t="s">
        <v>1101</v>
      </c>
      <c r="B883" s="1">
        <v>7759270927</v>
      </c>
      <c r="C883" s="1">
        <v>8611941725</v>
      </c>
      <c r="D883" s="2">
        <v>45572</v>
      </c>
      <c r="E883" s="4">
        <v>388</v>
      </c>
      <c r="F883" s="1">
        <v>99231</v>
      </c>
      <c r="G883" s="1" t="s">
        <v>359</v>
      </c>
      <c r="H883" s="4">
        <v>249</v>
      </c>
      <c r="I883" s="4">
        <v>221</v>
      </c>
      <c r="J883" s="1" t="s">
        <v>53</v>
      </c>
      <c r="K883" s="1" t="s">
        <v>18</v>
      </c>
      <c r="L883" s="1" t="s">
        <v>27</v>
      </c>
      <c r="M883" s="1" t="s">
        <v>35</v>
      </c>
      <c r="N883" s="1" t="s">
        <v>22</v>
      </c>
      <c r="O883" s="1" t="s">
        <v>29</v>
      </c>
    </row>
    <row r="884" spans="1:15" x14ac:dyDescent="0.25">
      <c r="A884" s="1" t="s">
        <v>1102</v>
      </c>
      <c r="B884" s="1">
        <v>7851521611</v>
      </c>
      <c r="C884" s="1">
        <v>8366349464</v>
      </c>
      <c r="D884" s="2" t="s">
        <v>73</v>
      </c>
      <c r="E884" s="4">
        <v>476</v>
      </c>
      <c r="F884" s="1">
        <v>99221</v>
      </c>
      <c r="G884" s="1" t="s">
        <v>102</v>
      </c>
      <c r="H884" s="4">
        <v>400</v>
      </c>
      <c r="I884" s="4">
        <v>383</v>
      </c>
      <c r="J884" s="1" t="s">
        <v>53</v>
      </c>
      <c r="K884" s="1" t="s">
        <v>33</v>
      </c>
      <c r="L884" s="1" t="s">
        <v>117</v>
      </c>
      <c r="M884" s="1" t="s">
        <v>35</v>
      </c>
      <c r="N884" s="1" t="s">
        <v>22</v>
      </c>
      <c r="O884" s="1" t="s">
        <v>29</v>
      </c>
    </row>
    <row r="885" spans="1:15" x14ac:dyDescent="0.25">
      <c r="A885" s="1" t="s">
        <v>1103</v>
      </c>
      <c r="B885" s="1">
        <v>452450834</v>
      </c>
      <c r="C885" s="1">
        <v>6104869152</v>
      </c>
      <c r="D885" s="2" t="s">
        <v>174</v>
      </c>
      <c r="E885" s="4">
        <v>281</v>
      </c>
      <c r="F885" s="1">
        <v>99231</v>
      </c>
      <c r="G885" s="1" t="s">
        <v>657</v>
      </c>
      <c r="H885" s="4">
        <v>177</v>
      </c>
      <c r="I885" s="4">
        <v>152</v>
      </c>
      <c r="J885" s="1" t="s">
        <v>53</v>
      </c>
      <c r="K885" s="1" t="s">
        <v>18</v>
      </c>
      <c r="L885" s="1" t="s">
        <v>34</v>
      </c>
      <c r="M885" s="1" t="s">
        <v>20</v>
      </c>
      <c r="N885" s="1" t="s">
        <v>22</v>
      </c>
      <c r="O885" s="1" t="s">
        <v>18</v>
      </c>
    </row>
    <row r="886" spans="1:15" x14ac:dyDescent="0.25">
      <c r="A886" s="1" t="s">
        <v>1104</v>
      </c>
      <c r="B886" s="1">
        <v>4509814818</v>
      </c>
      <c r="C886" s="1">
        <v>7582121775</v>
      </c>
      <c r="D886" s="2" t="s">
        <v>355</v>
      </c>
      <c r="E886" s="4">
        <v>498</v>
      </c>
      <c r="F886" s="1">
        <v>99213</v>
      </c>
      <c r="G886" s="1" t="s">
        <v>350</v>
      </c>
      <c r="H886" s="4">
        <v>308</v>
      </c>
      <c r="I886" s="4">
        <v>305</v>
      </c>
      <c r="J886" s="1" t="s">
        <v>32</v>
      </c>
      <c r="K886" s="1" t="s">
        <v>29</v>
      </c>
      <c r="L886" s="1" t="s">
        <v>45</v>
      </c>
      <c r="M886" s="1" t="s">
        <v>20</v>
      </c>
      <c r="N886" s="1" t="s">
        <v>22</v>
      </c>
      <c r="O886" s="1" t="s">
        <v>22</v>
      </c>
    </row>
    <row r="887" spans="1:15" x14ac:dyDescent="0.25">
      <c r="A887" s="1" t="s">
        <v>1105</v>
      </c>
      <c r="B887" s="1">
        <v>6180277718</v>
      </c>
      <c r="C887" s="1">
        <v>3141924361</v>
      </c>
      <c r="D887" s="2" t="s">
        <v>200</v>
      </c>
      <c r="E887" s="4">
        <v>406</v>
      </c>
      <c r="F887" s="1">
        <v>99214</v>
      </c>
      <c r="G887" s="1" t="s">
        <v>69</v>
      </c>
      <c r="H887" s="4">
        <v>294</v>
      </c>
      <c r="I887" s="4">
        <v>235</v>
      </c>
      <c r="J887" s="1" t="s">
        <v>53</v>
      </c>
      <c r="K887" s="1" t="s">
        <v>29</v>
      </c>
      <c r="L887" s="1" t="s">
        <v>65</v>
      </c>
      <c r="M887" s="1" t="s">
        <v>20</v>
      </c>
      <c r="N887" s="1" t="s">
        <v>43</v>
      </c>
      <c r="O887" s="1" t="s">
        <v>18</v>
      </c>
    </row>
    <row r="888" spans="1:15" x14ac:dyDescent="0.25">
      <c r="A888" s="1" t="s">
        <v>1106</v>
      </c>
      <c r="B888" s="1">
        <v>8896804514</v>
      </c>
      <c r="C888" s="1">
        <v>5905265146</v>
      </c>
      <c r="D888" s="2" t="s">
        <v>145</v>
      </c>
      <c r="E888" s="4">
        <v>480</v>
      </c>
      <c r="F888" s="1">
        <v>99238</v>
      </c>
      <c r="G888" s="1" t="s">
        <v>116</v>
      </c>
      <c r="H888" s="4">
        <v>353</v>
      </c>
      <c r="I888" s="4">
        <v>284</v>
      </c>
      <c r="J888" s="1" t="s">
        <v>26</v>
      </c>
      <c r="K888" s="1" t="s">
        <v>29</v>
      </c>
      <c r="L888" s="1" t="s">
        <v>19</v>
      </c>
      <c r="M888" s="1" t="s">
        <v>20</v>
      </c>
      <c r="N888" s="1" t="s">
        <v>49</v>
      </c>
      <c r="O888" s="1" t="s">
        <v>29</v>
      </c>
    </row>
    <row r="889" spans="1:15" x14ac:dyDescent="0.25">
      <c r="A889" s="1" t="s">
        <v>1107</v>
      </c>
      <c r="B889" s="1">
        <v>8240863264</v>
      </c>
      <c r="C889" s="1">
        <v>5248542589</v>
      </c>
      <c r="D889" s="2" t="s">
        <v>276</v>
      </c>
      <c r="E889" s="4">
        <v>455</v>
      </c>
      <c r="F889" s="1">
        <v>99233</v>
      </c>
      <c r="G889" s="1" t="s">
        <v>71</v>
      </c>
      <c r="H889" s="4">
        <v>348</v>
      </c>
      <c r="I889" s="4">
        <v>338</v>
      </c>
      <c r="J889" s="1" t="s">
        <v>26</v>
      </c>
      <c r="K889" s="1" t="s">
        <v>29</v>
      </c>
      <c r="L889" s="1" t="s">
        <v>65</v>
      </c>
      <c r="M889" s="1" t="s">
        <v>20</v>
      </c>
      <c r="N889" s="1" t="s">
        <v>28</v>
      </c>
      <c r="O889" s="1" t="s">
        <v>29</v>
      </c>
    </row>
    <row r="890" spans="1:15" x14ac:dyDescent="0.25">
      <c r="A890" s="1" t="s">
        <v>1108</v>
      </c>
      <c r="B890" s="1">
        <v>1439605185</v>
      </c>
      <c r="C890" s="1">
        <v>3000311504</v>
      </c>
      <c r="D890" s="2" t="s">
        <v>486</v>
      </c>
      <c r="E890" s="4">
        <v>395</v>
      </c>
      <c r="F890" s="1">
        <v>99215</v>
      </c>
      <c r="G890" s="1" t="s">
        <v>127</v>
      </c>
      <c r="H890" s="4">
        <v>326</v>
      </c>
      <c r="I890" s="4">
        <v>301</v>
      </c>
      <c r="J890" s="1" t="s">
        <v>26</v>
      </c>
      <c r="K890" s="1" t="s">
        <v>33</v>
      </c>
      <c r="L890" s="1" t="s">
        <v>62</v>
      </c>
      <c r="M890" s="1" t="s">
        <v>35</v>
      </c>
      <c r="N890" s="1" t="s">
        <v>29</v>
      </c>
      <c r="O890" s="1" t="s">
        <v>18</v>
      </c>
    </row>
    <row r="891" spans="1:15" x14ac:dyDescent="0.25">
      <c r="A891" s="1" t="s">
        <v>1109</v>
      </c>
      <c r="B891" s="1">
        <v>8635789089</v>
      </c>
      <c r="C891" s="1">
        <v>2381722100</v>
      </c>
      <c r="D891" s="2" t="s">
        <v>67</v>
      </c>
      <c r="E891" s="4">
        <v>469</v>
      </c>
      <c r="F891" s="1">
        <v>99238</v>
      </c>
      <c r="G891" s="1" t="s">
        <v>92</v>
      </c>
      <c r="H891" s="4">
        <v>409</v>
      </c>
      <c r="I891" s="4">
        <v>347</v>
      </c>
      <c r="J891" s="1" t="s">
        <v>32</v>
      </c>
      <c r="K891" s="1" t="s">
        <v>33</v>
      </c>
      <c r="L891" s="1" t="s">
        <v>34</v>
      </c>
      <c r="M891" s="1" t="s">
        <v>20</v>
      </c>
      <c r="N891" s="1" t="s">
        <v>49</v>
      </c>
      <c r="O891" s="1" t="s">
        <v>18</v>
      </c>
    </row>
    <row r="892" spans="1:15" x14ac:dyDescent="0.25">
      <c r="A892" s="1" t="s">
        <v>1110</v>
      </c>
      <c r="B892" s="1">
        <v>6290196105</v>
      </c>
      <c r="C892" s="1">
        <v>4581621497</v>
      </c>
      <c r="D892" s="2" t="s">
        <v>161</v>
      </c>
      <c r="E892" s="4">
        <v>363</v>
      </c>
      <c r="F892" s="1">
        <v>99232</v>
      </c>
      <c r="G892" s="1" t="s">
        <v>55</v>
      </c>
      <c r="H892" s="4">
        <v>263</v>
      </c>
      <c r="I892" s="4">
        <v>249</v>
      </c>
      <c r="J892" s="1" t="s">
        <v>53</v>
      </c>
      <c r="K892" s="1" t="s">
        <v>18</v>
      </c>
      <c r="L892" s="1" t="s">
        <v>34</v>
      </c>
      <c r="M892" s="1" t="s">
        <v>20</v>
      </c>
      <c r="N892" s="1" t="s">
        <v>49</v>
      </c>
      <c r="O892" s="1" t="s">
        <v>29</v>
      </c>
    </row>
    <row r="893" spans="1:15" x14ac:dyDescent="0.25">
      <c r="A893" s="1" t="s">
        <v>1111</v>
      </c>
      <c r="B893" s="1">
        <v>5747845162</v>
      </c>
      <c r="C893" s="1">
        <v>4902229116</v>
      </c>
      <c r="D893" s="2" t="s">
        <v>131</v>
      </c>
      <c r="E893" s="4">
        <v>382</v>
      </c>
      <c r="F893" s="1">
        <v>99215</v>
      </c>
      <c r="G893" s="1" t="s">
        <v>138</v>
      </c>
      <c r="H893" s="4">
        <v>332</v>
      </c>
      <c r="I893" s="4">
        <v>292</v>
      </c>
      <c r="J893" s="1" t="s">
        <v>32</v>
      </c>
      <c r="K893" s="1" t="s">
        <v>18</v>
      </c>
      <c r="L893" s="1" t="s">
        <v>65</v>
      </c>
      <c r="M893" s="1" t="s">
        <v>35</v>
      </c>
      <c r="N893" s="1" t="s">
        <v>28</v>
      </c>
      <c r="O893" s="1" t="s">
        <v>29</v>
      </c>
    </row>
    <row r="894" spans="1:15" x14ac:dyDescent="0.25">
      <c r="A894" s="1" t="s">
        <v>1112</v>
      </c>
      <c r="B894" s="1">
        <v>9763625200</v>
      </c>
      <c r="C894" s="1">
        <v>528779782</v>
      </c>
      <c r="D894" s="2" t="s">
        <v>447</v>
      </c>
      <c r="E894" s="4">
        <v>379</v>
      </c>
      <c r="F894" s="1">
        <v>99213</v>
      </c>
      <c r="G894" s="1" t="s">
        <v>136</v>
      </c>
      <c r="H894" s="4">
        <v>287</v>
      </c>
      <c r="I894" s="4">
        <v>269</v>
      </c>
      <c r="J894" s="1" t="s">
        <v>53</v>
      </c>
      <c r="K894" s="1" t="s">
        <v>18</v>
      </c>
      <c r="L894" s="1" t="s">
        <v>117</v>
      </c>
      <c r="M894" s="1" t="s">
        <v>20</v>
      </c>
      <c r="N894" s="1" t="s">
        <v>28</v>
      </c>
      <c r="O894" s="1" t="s">
        <v>18</v>
      </c>
    </row>
    <row r="895" spans="1:15" x14ac:dyDescent="0.25">
      <c r="A895" s="1" t="s">
        <v>1113</v>
      </c>
      <c r="B895" s="1">
        <v>608795353</v>
      </c>
      <c r="C895" s="1">
        <v>5885172108</v>
      </c>
      <c r="D895" s="2" t="s">
        <v>87</v>
      </c>
      <c r="E895" s="4">
        <v>329</v>
      </c>
      <c r="F895" s="1">
        <v>99214</v>
      </c>
      <c r="G895" s="1" t="s">
        <v>330</v>
      </c>
      <c r="H895" s="4">
        <v>278</v>
      </c>
      <c r="I895" s="4">
        <v>227</v>
      </c>
      <c r="J895" s="1" t="s">
        <v>26</v>
      </c>
      <c r="K895" s="1" t="s">
        <v>33</v>
      </c>
      <c r="L895" s="1" t="s">
        <v>39</v>
      </c>
      <c r="M895" s="1" t="s">
        <v>35</v>
      </c>
      <c r="N895" s="1" t="s">
        <v>28</v>
      </c>
      <c r="O895" s="1" t="s">
        <v>29</v>
      </c>
    </row>
    <row r="896" spans="1:15" x14ac:dyDescent="0.25">
      <c r="A896" s="1" t="s">
        <v>1114</v>
      </c>
      <c r="B896" s="1">
        <v>6849984579</v>
      </c>
      <c r="C896" s="1">
        <v>1765819523</v>
      </c>
      <c r="D896" s="2" t="s">
        <v>831</v>
      </c>
      <c r="E896" s="4">
        <v>416</v>
      </c>
      <c r="F896" s="1">
        <v>99232</v>
      </c>
      <c r="G896" s="1" t="s">
        <v>55</v>
      </c>
      <c r="H896" s="4">
        <v>293</v>
      </c>
      <c r="I896" s="4">
        <v>281</v>
      </c>
      <c r="J896" s="1" t="s">
        <v>26</v>
      </c>
      <c r="K896" s="1" t="s">
        <v>29</v>
      </c>
      <c r="L896" s="1" t="s">
        <v>27</v>
      </c>
      <c r="M896" s="1" t="s">
        <v>35</v>
      </c>
      <c r="N896" s="1" t="s">
        <v>49</v>
      </c>
      <c r="O896" s="1" t="s">
        <v>22</v>
      </c>
    </row>
    <row r="897" spans="1:15" x14ac:dyDescent="0.25">
      <c r="A897" s="1" t="s">
        <v>1115</v>
      </c>
      <c r="B897" s="1">
        <v>2659225502</v>
      </c>
      <c r="C897" s="1">
        <v>8570871268</v>
      </c>
      <c r="D897" s="2" t="s">
        <v>81</v>
      </c>
      <c r="E897" s="4">
        <v>301</v>
      </c>
      <c r="F897" s="1">
        <v>99233</v>
      </c>
      <c r="G897" s="1" t="s">
        <v>247</v>
      </c>
      <c r="H897" s="4">
        <v>268</v>
      </c>
      <c r="I897" s="4">
        <v>248</v>
      </c>
      <c r="J897" s="1" t="s">
        <v>17</v>
      </c>
      <c r="K897" s="1" t="s">
        <v>18</v>
      </c>
      <c r="L897" s="1" t="s">
        <v>45</v>
      </c>
      <c r="M897" s="1" t="s">
        <v>35</v>
      </c>
      <c r="N897" s="1" t="s">
        <v>21</v>
      </c>
      <c r="O897" s="1" t="s">
        <v>29</v>
      </c>
    </row>
    <row r="898" spans="1:15" x14ac:dyDescent="0.25">
      <c r="A898" s="1" t="s">
        <v>1116</v>
      </c>
      <c r="B898" s="1">
        <v>9972934149</v>
      </c>
      <c r="C898" s="1">
        <v>8462713189</v>
      </c>
      <c r="D898" s="2">
        <v>45448</v>
      </c>
      <c r="E898" s="4">
        <v>334</v>
      </c>
      <c r="F898" s="1">
        <v>99215</v>
      </c>
      <c r="G898" s="1" t="s">
        <v>348</v>
      </c>
      <c r="H898" s="4">
        <v>225</v>
      </c>
      <c r="I898" s="4">
        <v>210</v>
      </c>
      <c r="J898" s="1" t="s">
        <v>32</v>
      </c>
      <c r="K898" s="1" t="s">
        <v>18</v>
      </c>
      <c r="L898" s="1" t="s">
        <v>34</v>
      </c>
      <c r="M898" s="1" t="s">
        <v>35</v>
      </c>
      <c r="N898" s="1" t="s">
        <v>28</v>
      </c>
      <c r="O898" s="1" t="s">
        <v>29</v>
      </c>
    </row>
    <row r="899" spans="1:15" x14ac:dyDescent="0.25">
      <c r="A899" s="1" t="s">
        <v>1117</v>
      </c>
      <c r="B899" s="1">
        <v>1187236382</v>
      </c>
      <c r="C899" s="1">
        <v>8197879394</v>
      </c>
      <c r="D899" s="2" t="s">
        <v>151</v>
      </c>
      <c r="E899" s="4">
        <v>107</v>
      </c>
      <c r="F899" s="1">
        <v>99231</v>
      </c>
      <c r="G899" s="1" t="s">
        <v>132</v>
      </c>
      <c r="H899" s="4">
        <v>95</v>
      </c>
      <c r="I899" s="4">
        <v>80</v>
      </c>
      <c r="J899" s="1" t="s">
        <v>17</v>
      </c>
      <c r="K899" s="1" t="s">
        <v>29</v>
      </c>
      <c r="L899" s="1" t="s">
        <v>34</v>
      </c>
      <c r="M899" s="1" t="s">
        <v>20</v>
      </c>
      <c r="N899" s="1" t="s">
        <v>43</v>
      </c>
      <c r="O899" s="1" t="s">
        <v>22</v>
      </c>
    </row>
    <row r="900" spans="1:15" x14ac:dyDescent="0.25">
      <c r="A900" s="1" t="s">
        <v>1118</v>
      </c>
      <c r="B900" s="1">
        <v>5875022334</v>
      </c>
      <c r="C900" s="1">
        <v>3085760271</v>
      </c>
      <c r="D900" s="2">
        <v>45329</v>
      </c>
      <c r="E900" s="4">
        <v>204</v>
      </c>
      <c r="F900" s="1">
        <v>99222</v>
      </c>
      <c r="G900" s="1" t="s">
        <v>372</v>
      </c>
      <c r="H900" s="4">
        <v>148</v>
      </c>
      <c r="I900" s="4">
        <v>126</v>
      </c>
      <c r="J900" s="1" t="s">
        <v>17</v>
      </c>
      <c r="K900" s="1" t="s">
        <v>18</v>
      </c>
      <c r="L900" s="1" t="s">
        <v>39</v>
      </c>
      <c r="M900" s="1" t="s">
        <v>20</v>
      </c>
      <c r="N900" s="1" t="s">
        <v>49</v>
      </c>
      <c r="O900" s="1" t="s">
        <v>22</v>
      </c>
    </row>
    <row r="901" spans="1:15" x14ac:dyDescent="0.25">
      <c r="A901" s="1" t="s">
        <v>1119</v>
      </c>
      <c r="B901" s="1">
        <v>6815322488</v>
      </c>
      <c r="C901" s="1">
        <v>7606025640</v>
      </c>
      <c r="D901" s="2">
        <v>45356</v>
      </c>
      <c r="E901" s="4">
        <v>271</v>
      </c>
      <c r="F901" s="1">
        <v>99232</v>
      </c>
      <c r="G901" s="1" t="s">
        <v>422</v>
      </c>
      <c r="H901" s="4">
        <v>231</v>
      </c>
      <c r="I901" s="4">
        <v>218</v>
      </c>
      <c r="J901" s="1" t="s">
        <v>32</v>
      </c>
      <c r="K901" s="1" t="s">
        <v>29</v>
      </c>
      <c r="L901" s="1" t="s">
        <v>45</v>
      </c>
      <c r="M901" s="1" t="s">
        <v>20</v>
      </c>
      <c r="N901" s="1" t="s">
        <v>21</v>
      </c>
      <c r="O901" s="1" t="s">
        <v>29</v>
      </c>
    </row>
    <row r="902" spans="1:15" x14ac:dyDescent="0.25">
      <c r="A902" s="1" t="s">
        <v>1120</v>
      </c>
      <c r="B902" s="1">
        <v>6840073699</v>
      </c>
      <c r="C902" s="1">
        <v>1821811106</v>
      </c>
      <c r="D902" s="2" t="s">
        <v>252</v>
      </c>
      <c r="E902" s="4">
        <v>389</v>
      </c>
      <c r="F902" s="1">
        <v>99233</v>
      </c>
      <c r="G902" s="1" t="s">
        <v>298</v>
      </c>
      <c r="H902" s="4">
        <v>253</v>
      </c>
      <c r="I902" s="4">
        <v>211</v>
      </c>
      <c r="J902" s="1" t="s">
        <v>26</v>
      </c>
      <c r="K902" s="1" t="s">
        <v>18</v>
      </c>
      <c r="L902" s="1" t="s">
        <v>62</v>
      </c>
      <c r="M902" s="1" t="s">
        <v>35</v>
      </c>
      <c r="N902" s="1" t="s">
        <v>21</v>
      </c>
      <c r="O902" s="1" t="s">
        <v>18</v>
      </c>
    </row>
    <row r="903" spans="1:15" x14ac:dyDescent="0.25">
      <c r="A903" s="1" t="s">
        <v>1121</v>
      </c>
      <c r="B903" s="1">
        <v>4619260684</v>
      </c>
      <c r="C903" s="1">
        <v>4792942047</v>
      </c>
      <c r="D903" s="2" t="s">
        <v>389</v>
      </c>
      <c r="E903" s="4">
        <v>441</v>
      </c>
      <c r="F903" s="1">
        <v>99233</v>
      </c>
      <c r="G903" s="1" t="s">
        <v>140</v>
      </c>
      <c r="H903" s="4">
        <v>325</v>
      </c>
      <c r="I903" s="4">
        <v>261</v>
      </c>
      <c r="J903" s="1" t="s">
        <v>53</v>
      </c>
      <c r="K903" s="1" t="s">
        <v>29</v>
      </c>
      <c r="L903" s="1" t="s">
        <v>62</v>
      </c>
      <c r="M903" s="1" t="s">
        <v>20</v>
      </c>
      <c r="N903" s="1" t="s">
        <v>43</v>
      </c>
      <c r="O903" s="1" t="s">
        <v>22</v>
      </c>
    </row>
    <row r="904" spans="1:15" x14ac:dyDescent="0.25">
      <c r="A904" s="1" t="s">
        <v>1122</v>
      </c>
      <c r="B904" s="1">
        <v>5109370902</v>
      </c>
      <c r="C904" s="1">
        <v>6408465352</v>
      </c>
      <c r="D904" s="2" t="s">
        <v>142</v>
      </c>
      <c r="E904" s="4">
        <v>207</v>
      </c>
      <c r="F904" s="1">
        <v>99233</v>
      </c>
      <c r="G904" s="1" t="s">
        <v>143</v>
      </c>
      <c r="H904" s="4">
        <v>150</v>
      </c>
      <c r="I904" s="4">
        <v>141</v>
      </c>
      <c r="J904" s="1" t="s">
        <v>32</v>
      </c>
      <c r="K904" s="1" t="s">
        <v>33</v>
      </c>
      <c r="L904" s="1" t="s">
        <v>65</v>
      </c>
      <c r="M904" s="1" t="s">
        <v>20</v>
      </c>
      <c r="N904" s="1" t="s">
        <v>22</v>
      </c>
      <c r="O904" s="1" t="s">
        <v>22</v>
      </c>
    </row>
    <row r="905" spans="1:15" x14ac:dyDescent="0.25">
      <c r="A905" s="1" t="s">
        <v>1123</v>
      </c>
      <c r="B905" s="1">
        <v>7299770105</v>
      </c>
      <c r="C905" s="1">
        <v>1515990361</v>
      </c>
      <c r="D905" s="2" t="s">
        <v>781</v>
      </c>
      <c r="E905" s="4">
        <v>377</v>
      </c>
      <c r="F905" s="1">
        <v>99221</v>
      </c>
      <c r="G905" s="1" t="s">
        <v>201</v>
      </c>
      <c r="H905" s="4">
        <v>313</v>
      </c>
      <c r="I905" s="4">
        <v>305</v>
      </c>
      <c r="J905" s="1" t="s">
        <v>32</v>
      </c>
      <c r="K905" s="1" t="s">
        <v>33</v>
      </c>
      <c r="L905" s="1" t="s">
        <v>62</v>
      </c>
      <c r="M905" s="1" t="s">
        <v>35</v>
      </c>
      <c r="N905" s="1" t="s">
        <v>28</v>
      </c>
      <c r="O905" s="1" t="s">
        <v>29</v>
      </c>
    </row>
    <row r="906" spans="1:15" x14ac:dyDescent="0.25">
      <c r="A906" s="1" t="s">
        <v>1124</v>
      </c>
      <c r="B906" s="1">
        <v>7735616890</v>
      </c>
      <c r="C906" s="1">
        <v>593571600</v>
      </c>
      <c r="D906" s="2" t="s">
        <v>151</v>
      </c>
      <c r="E906" s="4">
        <v>131</v>
      </c>
      <c r="F906" s="1">
        <v>99231</v>
      </c>
      <c r="G906" s="1" t="s">
        <v>243</v>
      </c>
      <c r="H906" s="4">
        <v>87</v>
      </c>
      <c r="I906" s="4">
        <v>76</v>
      </c>
      <c r="J906" s="1" t="s">
        <v>32</v>
      </c>
      <c r="K906" s="1" t="s">
        <v>29</v>
      </c>
      <c r="L906" s="1" t="s">
        <v>34</v>
      </c>
      <c r="M906" s="1" t="s">
        <v>35</v>
      </c>
      <c r="N906" s="1" t="s">
        <v>22</v>
      </c>
      <c r="O906" s="1" t="s">
        <v>29</v>
      </c>
    </row>
    <row r="907" spans="1:15" x14ac:dyDescent="0.25">
      <c r="A907" s="1" t="s">
        <v>1125</v>
      </c>
      <c r="B907" s="1">
        <v>4857852547</v>
      </c>
      <c r="C907" s="1">
        <v>4151838566</v>
      </c>
      <c r="D907" s="2" t="s">
        <v>282</v>
      </c>
      <c r="E907" s="4">
        <v>220</v>
      </c>
      <c r="F907" s="1">
        <v>99233</v>
      </c>
      <c r="G907" s="1" t="s">
        <v>143</v>
      </c>
      <c r="H907" s="4">
        <v>162</v>
      </c>
      <c r="I907" s="4">
        <v>139</v>
      </c>
      <c r="J907" s="1" t="s">
        <v>26</v>
      </c>
      <c r="K907" s="1" t="s">
        <v>29</v>
      </c>
      <c r="L907" s="1" t="s">
        <v>27</v>
      </c>
      <c r="M907" s="1" t="s">
        <v>35</v>
      </c>
      <c r="N907" s="1" t="s">
        <v>28</v>
      </c>
      <c r="O907" s="1" t="s">
        <v>22</v>
      </c>
    </row>
    <row r="908" spans="1:15" x14ac:dyDescent="0.25">
      <c r="A908" s="1" t="s">
        <v>1126</v>
      </c>
      <c r="B908" s="1">
        <v>1658141735</v>
      </c>
      <c r="C908" s="1">
        <v>3762580864</v>
      </c>
      <c r="D908" s="2">
        <v>45632</v>
      </c>
      <c r="E908" s="4">
        <v>149</v>
      </c>
      <c r="F908" s="1">
        <v>99214</v>
      </c>
      <c r="G908" s="1" t="s">
        <v>105</v>
      </c>
      <c r="H908" s="4">
        <v>129</v>
      </c>
      <c r="I908" s="4">
        <v>114</v>
      </c>
      <c r="J908" s="1" t="s">
        <v>32</v>
      </c>
      <c r="K908" s="1" t="s">
        <v>18</v>
      </c>
      <c r="L908" s="1" t="s">
        <v>45</v>
      </c>
      <c r="M908" s="1" t="s">
        <v>20</v>
      </c>
      <c r="N908" s="1" t="s">
        <v>21</v>
      </c>
      <c r="O908" s="1" t="s">
        <v>18</v>
      </c>
    </row>
    <row r="909" spans="1:15" x14ac:dyDescent="0.25">
      <c r="A909" s="1" t="s">
        <v>1127</v>
      </c>
      <c r="B909" s="1">
        <v>1339199890</v>
      </c>
      <c r="C909" s="1">
        <v>9447240700</v>
      </c>
      <c r="D909" s="2" t="s">
        <v>24</v>
      </c>
      <c r="E909" s="4">
        <v>315</v>
      </c>
      <c r="F909" s="1">
        <v>99222</v>
      </c>
      <c r="G909" s="1" t="s">
        <v>129</v>
      </c>
      <c r="H909" s="4">
        <v>271</v>
      </c>
      <c r="I909" s="4">
        <v>217</v>
      </c>
      <c r="J909" s="1" t="s">
        <v>17</v>
      </c>
      <c r="K909" s="1" t="s">
        <v>33</v>
      </c>
      <c r="L909" s="1" t="s">
        <v>34</v>
      </c>
      <c r="M909" s="1" t="s">
        <v>20</v>
      </c>
      <c r="N909" s="1" t="s">
        <v>28</v>
      </c>
      <c r="O909" s="1" t="s">
        <v>22</v>
      </c>
    </row>
    <row r="910" spans="1:15" x14ac:dyDescent="0.25">
      <c r="A910" s="1" t="s">
        <v>1128</v>
      </c>
      <c r="B910" s="1">
        <v>1538270661</v>
      </c>
      <c r="C910" s="1">
        <v>1523020126</v>
      </c>
      <c r="D910" s="2" t="s">
        <v>151</v>
      </c>
      <c r="E910" s="4">
        <v>288</v>
      </c>
      <c r="F910" s="1">
        <v>99215</v>
      </c>
      <c r="G910" s="1" t="s">
        <v>119</v>
      </c>
      <c r="H910" s="4">
        <v>244</v>
      </c>
      <c r="I910" s="4">
        <v>205</v>
      </c>
      <c r="J910" s="1" t="s">
        <v>17</v>
      </c>
      <c r="K910" s="1" t="s">
        <v>29</v>
      </c>
      <c r="L910" s="1" t="s">
        <v>27</v>
      </c>
      <c r="M910" s="1" t="s">
        <v>20</v>
      </c>
      <c r="N910" s="1" t="s">
        <v>28</v>
      </c>
      <c r="O910" s="1" t="s">
        <v>18</v>
      </c>
    </row>
    <row r="911" spans="1:15" x14ac:dyDescent="0.25">
      <c r="A911" s="1" t="s">
        <v>1129</v>
      </c>
      <c r="B911" s="1">
        <v>574419588</v>
      </c>
      <c r="C911" s="1">
        <v>8681656419</v>
      </c>
      <c r="D911" s="2" t="s">
        <v>24</v>
      </c>
      <c r="E911" s="4">
        <v>484</v>
      </c>
      <c r="F911" s="1">
        <v>99231</v>
      </c>
      <c r="G911" s="1" t="s">
        <v>169</v>
      </c>
      <c r="H911" s="4">
        <v>304</v>
      </c>
      <c r="I911" s="4">
        <v>294</v>
      </c>
      <c r="J911" s="1" t="s">
        <v>26</v>
      </c>
      <c r="K911" s="1" t="s">
        <v>29</v>
      </c>
      <c r="L911" s="1" t="s">
        <v>34</v>
      </c>
      <c r="M911" s="1" t="s">
        <v>35</v>
      </c>
      <c r="N911" s="1" t="s">
        <v>29</v>
      </c>
      <c r="O911" s="1" t="s">
        <v>29</v>
      </c>
    </row>
    <row r="912" spans="1:15" x14ac:dyDescent="0.25">
      <c r="A912" s="1" t="s">
        <v>1130</v>
      </c>
      <c r="B912" s="1">
        <v>7684326274</v>
      </c>
      <c r="C912" s="1">
        <v>2091307587</v>
      </c>
      <c r="D912" s="2" t="s">
        <v>145</v>
      </c>
      <c r="E912" s="4">
        <v>267</v>
      </c>
      <c r="F912" s="1">
        <v>99215</v>
      </c>
      <c r="G912" s="1" t="s">
        <v>143</v>
      </c>
      <c r="H912" s="4">
        <v>181</v>
      </c>
      <c r="I912" s="4">
        <v>165</v>
      </c>
      <c r="J912" s="1" t="s">
        <v>53</v>
      </c>
      <c r="K912" s="1" t="s">
        <v>33</v>
      </c>
      <c r="L912" s="1" t="s">
        <v>34</v>
      </c>
      <c r="M912" s="1" t="s">
        <v>35</v>
      </c>
      <c r="N912" s="1" t="s">
        <v>22</v>
      </c>
      <c r="O912" s="1" t="s">
        <v>22</v>
      </c>
    </row>
    <row r="913" spans="1:15" x14ac:dyDescent="0.25">
      <c r="A913" s="1" t="s">
        <v>1131</v>
      </c>
      <c r="B913" s="1">
        <v>1103203078</v>
      </c>
      <c r="C913" s="1">
        <v>5742108610</v>
      </c>
      <c r="D913" s="2">
        <v>45602</v>
      </c>
      <c r="E913" s="4">
        <v>422</v>
      </c>
      <c r="F913" s="1">
        <v>99231</v>
      </c>
      <c r="G913" s="1" t="s">
        <v>116</v>
      </c>
      <c r="H913" s="4">
        <v>257</v>
      </c>
      <c r="I913" s="4">
        <v>219</v>
      </c>
      <c r="J913" s="1" t="s">
        <v>32</v>
      </c>
      <c r="K913" s="1" t="s">
        <v>18</v>
      </c>
      <c r="L913" s="1" t="s">
        <v>27</v>
      </c>
      <c r="M913" s="1" t="s">
        <v>35</v>
      </c>
      <c r="N913" s="1" t="s">
        <v>43</v>
      </c>
      <c r="O913" s="1" t="s">
        <v>22</v>
      </c>
    </row>
    <row r="914" spans="1:15" x14ac:dyDescent="0.25">
      <c r="A914" s="1" t="s">
        <v>1132</v>
      </c>
      <c r="B914" s="1">
        <v>9401153941</v>
      </c>
      <c r="C914" s="1">
        <v>1845151929</v>
      </c>
      <c r="D914" s="2">
        <v>45480</v>
      </c>
      <c r="E914" s="4">
        <v>465</v>
      </c>
      <c r="F914" s="1">
        <v>99233</v>
      </c>
      <c r="G914" s="1" t="s">
        <v>385</v>
      </c>
      <c r="H914" s="4">
        <v>288</v>
      </c>
      <c r="I914" s="4">
        <v>263</v>
      </c>
      <c r="J914" s="1" t="s">
        <v>53</v>
      </c>
      <c r="K914" s="1" t="s">
        <v>33</v>
      </c>
      <c r="L914" s="1" t="s">
        <v>34</v>
      </c>
      <c r="M914" s="1" t="s">
        <v>20</v>
      </c>
      <c r="N914" s="1" t="s">
        <v>43</v>
      </c>
      <c r="O914" s="1" t="s">
        <v>22</v>
      </c>
    </row>
    <row r="915" spans="1:15" x14ac:dyDescent="0.25">
      <c r="A915" s="1" t="s">
        <v>1133</v>
      </c>
      <c r="B915" s="1">
        <v>3017601513</v>
      </c>
      <c r="C915" s="1">
        <v>3000247688</v>
      </c>
      <c r="D915" s="2">
        <v>45633</v>
      </c>
      <c r="E915" s="4">
        <v>280</v>
      </c>
      <c r="F915" s="1">
        <v>99214</v>
      </c>
      <c r="G915" s="1" t="s">
        <v>172</v>
      </c>
      <c r="H915" s="4">
        <v>233</v>
      </c>
      <c r="I915" s="4">
        <v>200</v>
      </c>
      <c r="J915" s="1" t="s">
        <v>17</v>
      </c>
      <c r="K915" s="1" t="s">
        <v>18</v>
      </c>
      <c r="L915" s="1" t="s">
        <v>39</v>
      </c>
      <c r="M915" s="1" t="s">
        <v>20</v>
      </c>
      <c r="N915" s="1" t="s">
        <v>43</v>
      </c>
      <c r="O915" s="1" t="s">
        <v>18</v>
      </c>
    </row>
    <row r="916" spans="1:15" x14ac:dyDescent="0.25">
      <c r="A916" s="1" t="s">
        <v>1134</v>
      </c>
      <c r="B916" s="1">
        <v>9576814773</v>
      </c>
      <c r="C916" s="1">
        <v>1371955993</v>
      </c>
      <c r="D916" s="2">
        <v>45417</v>
      </c>
      <c r="E916" s="4">
        <v>203</v>
      </c>
      <c r="F916" s="1">
        <v>99221</v>
      </c>
      <c r="G916" s="1" t="s">
        <v>149</v>
      </c>
      <c r="H916" s="4">
        <v>125</v>
      </c>
      <c r="I916" s="4">
        <v>104</v>
      </c>
      <c r="J916" s="1" t="s">
        <v>53</v>
      </c>
      <c r="K916" s="1" t="s">
        <v>33</v>
      </c>
      <c r="L916" s="1" t="s">
        <v>62</v>
      </c>
      <c r="M916" s="1" t="s">
        <v>20</v>
      </c>
      <c r="N916" s="1" t="s">
        <v>43</v>
      </c>
      <c r="O916" s="1" t="s">
        <v>18</v>
      </c>
    </row>
    <row r="917" spans="1:15" x14ac:dyDescent="0.25">
      <c r="A917" s="1" t="s">
        <v>1135</v>
      </c>
      <c r="B917" s="1">
        <v>542751668</v>
      </c>
      <c r="C917" s="1">
        <v>7877782552</v>
      </c>
      <c r="D917" s="2" t="s">
        <v>239</v>
      </c>
      <c r="E917" s="4">
        <v>367</v>
      </c>
      <c r="F917" s="1">
        <v>99221</v>
      </c>
      <c r="G917" s="1" t="s">
        <v>493</v>
      </c>
      <c r="H917" s="4">
        <v>312</v>
      </c>
      <c r="I917" s="4">
        <v>289</v>
      </c>
      <c r="J917" s="1" t="s">
        <v>17</v>
      </c>
      <c r="K917" s="1" t="s">
        <v>29</v>
      </c>
      <c r="L917" s="1" t="s">
        <v>62</v>
      </c>
      <c r="M917" s="1" t="s">
        <v>20</v>
      </c>
      <c r="N917" s="1" t="s">
        <v>28</v>
      </c>
      <c r="O917" s="1" t="s">
        <v>29</v>
      </c>
    </row>
    <row r="918" spans="1:15" x14ac:dyDescent="0.25">
      <c r="A918" s="1" t="s">
        <v>1136</v>
      </c>
      <c r="B918" s="1">
        <v>547646649</v>
      </c>
      <c r="C918" s="1">
        <v>297896800</v>
      </c>
      <c r="D918" s="2">
        <v>45329</v>
      </c>
      <c r="E918" s="4">
        <v>249</v>
      </c>
      <c r="F918" s="1">
        <v>99233</v>
      </c>
      <c r="G918" s="1" t="s">
        <v>434</v>
      </c>
      <c r="H918" s="4">
        <v>218</v>
      </c>
      <c r="I918" s="4">
        <v>203</v>
      </c>
      <c r="J918" s="1" t="s">
        <v>26</v>
      </c>
      <c r="K918" s="1" t="s">
        <v>29</v>
      </c>
      <c r="L918" s="1" t="s">
        <v>19</v>
      </c>
      <c r="M918" s="1" t="s">
        <v>35</v>
      </c>
      <c r="N918" s="1" t="s">
        <v>43</v>
      </c>
      <c r="O918" s="1" t="s">
        <v>18</v>
      </c>
    </row>
    <row r="919" spans="1:15" x14ac:dyDescent="0.25">
      <c r="A919" s="1" t="s">
        <v>1137</v>
      </c>
      <c r="B919" s="1">
        <v>6244693820</v>
      </c>
      <c r="C919" s="1">
        <v>7997381350</v>
      </c>
      <c r="D919" s="2">
        <v>45513</v>
      </c>
      <c r="E919" s="4">
        <v>302</v>
      </c>
      <c r="F919" s="1">
        <v>99231</v>
      </c>
      <c r="G919" s="1" t="s">
        <v>69</v>
      </c>
      <c r="H919" s="4">
        <v>229</v>
      </c>
      <c r="I919" s="4">
        <v>216</v>
      </c>
      <c r="J919" s="1" t="s">
        <v>32</v>
      </c>
      <c r="K919" s="1" t="s">
        <v>18</v>
      </c>
      <c r="L919" s="1" t="s">
        <v>19</v>
      </c>
      <c r="M919" s="1" t="s">
        <v>20</v>
      </c>
      <c r="N919" s="1" t="s">
        <v>29</v>
      </c>
      <c r="O919" s="1" t="s">
        <v>22</v>
      </c>
    </row>
    <row r="920" spans="1:15" x14ac:dyDescent="0.25">
      <c r="A920" s="1" t="s">
        <v>1138</v>
      </c>
      <c r="B920" s="1">
        <v>1966497046</v>
      </c>
      <c r="C920" s="1">
        <v>5783970837</v>
      </c>
      <c r="D920" s="2">
        <v>45540</v>
      </c>
      <c r="E920" s="4">
        <v>153</v>
      </c>
      <c r="F920" s="1">
        <v>99222</v>
      </c>
      <c r="G920" s="1" t="s">
        <v>226</v>
      </c>
      <c r="H920" s="4">
        <v>108</v>
      </c>
      <c r="I920" s="4">
        <v>88</v>
      </c>
      <c r="J920" s="1" t="s">
        <v>17</v>
      </c>
      <c r="K920" s="1" t="s">
        <v>29</v>
      </c>
      <c r="L920" s="1" t="s">
        <v>45</v>
      </c>
      <c r="M920" s="1" t="s">
        <v>35</v>
      </c>
      <c r="N920" s="1" t="s">
        <v>29</v>
      </c>
      <c r="O920" s="1" t="s">
        <v>22</v>
      </c>
    </row>
    <row r="921" spans="1:15" x14ac:dyDescent="0.25">
      <c r="A921" s="1" t="s">
        <v>1139</v>
      </c>
      <c r="B921" s="1">
        <v>6636473801</v>
      </c>
      <c r="C921" s="1">
        <v>6871324728</v>
      </c>
      <c r="D921" s="2">
        <v>45296</v>
      </c>
      <c r="E921" s="4">
        <v>252</v>
      </c>
      <c r="F921" s="1">
        <v>99213</v>
      </c>
      <c r="G921" s="1" t="s">
        <v>216</v>
      </c>
      <c r="H921" s="4">
        <v>222</v>
      </c>
      <c r="I921" s="4">
        <v>183</v>
      </c>
      <c r="J921" s="1" t="s">
        <v>32</v>
      </c>
      <c r="K921" s="1" t="s">
        <v>18</v>
      </c>
      <c r="L921" s="1" t="s">
        <v>34</v>
      </c>
      <c r="M921" s="1" t="s">
        <v>20</v>
      </c>
      <c r="N921" s="1" t="s">
        <v>29</v>
      </c>
      <c r="O921" s="1" t="s">
        <v>22</v>
      </c>
    </row>
    <row r="922" spans="1:15" x14ac:dyDescent="0.25">
      <c r="A922" s="1" t="s">
        <v>1140</v>
      </c>
      <c r="B922" s="1">
        <v>702000765</v>
      </c>
      <c r="C922" s="1">
        <v>1025640099</v>
      </c>
      <c r="D922" s="2" t="s">
        <v>313</v>
      </c>
      <c r="E922" s="4">
        <v>377</v>
      </c>
      <c r="F922" s="1">
        <v>99238</v>
      </c>
      <c r="G922" s="1" t="s">
        <v>16</v>
      </c>
      <c r="H922" s="4">
        <v>302</v>
      </c>
      <c r="I922" s="4">
        <v>249</v>
      </c>
      <c r="J922" s="1" t="s">
        <v>17</v>
      </c>
      <c r="K922" s="1" t="s">
        <v>33</v>
      </c>
      <c r="L922" s="1" t="s">
        <v>117</v>
      </c>
      <c r="M922" s="1" t="s">
        <v>35</v>
      </c>
      <c r="N922" s="1" t="s">
        <v>28</v>
      </c>
      <c r="O922" s="1" t="s">
        <v>18</v>
      </c>
    </row>
    <row r="923" spans="1:15" x14ac:dyDescent="0.25">
      <c r="A923" s="1" t="s">
        <v>1141</v>
      </c>
      <c r="B923" s="1">
        <v>7487997281</v>
      </c>
      <c r="C923" s="1">
        <v>8073709437</v>
      </c>
      <c r="D923" s="2">
        <v>45328</v>
      </c>
      <c r="E923" s="4">
        <v>266</v>
      </c>
      <c r="F923" s="1">
        <v>99221</v>
      </c>
      <c r="G923" s="1" t="s">
        <v>216</v>
      </c>
      <c r="H923" s="4">
        <v>226</v>
      </c>
      <c r="I923" s="4">
        <v>212</v>
      </c>
      <c r="J923" s="1" t="s">
        <v>32</v>
      </c>
      <c r="K923" s="1" t="s">
        <v>18</v>
      </c>
      <c r="L923" s="1" t="s">
        <v>27</v>
      </c>
      <c r="M923" s="1" t="s">
        <v>35</v>
      </c>
      <c r="N923" s="1" t="s">
        <v>22</v>
      </c>
      <c r="O923" s="1" t="s">
        <v>22</v>
      </c>
    </row>
    <row r="924" spans="1:15" x14ac:dyDescent="0.25">
      <c r="A924" s="1" t="s">
        <v>1142</v>
      </c>
      <c r="B924" s="1">
        <v>2381103413</v>
      </c>
      <c r="C924" s="1">
        <v>5138512254</v>
      </c>
      <c r="D924" s="2">
        <v>45331</v>
      </c>
      <c r="E924" s="4">
        <v>302</v>
      </c>
      <c r="F924" s="1">
        <v>99221</v>
      </c>
      <c r="G924" s="1" t="s">
        <v>99</v>
      </c>
      <c r="H924" s="4">
        <v>268</v>
      </c>
      <c r="I924" s="4">
        <v>228</v>
      </c>
      <c r="J924" s="1" t="s">
        <v>32</v>
      </c>
      <c r="K924" s="1" t="s">
        <v>18</v>
      </c>
      <c r="L924" s="1" t="s">
        <v>62</v>
      </c>
      <c r="M924" s="1" t="s">
        <v>20</v>
      </c>
      <c r="N924" s="1" t="s">
        <v>43</v>
      </c>
      <c r="O924" s="1" t="s">
        <v>29</v>
      </c>
    </row>
    <row r="925" spans="1:15" x14ac:dyDescent="0.25">
      <c r="A925" s="1" t="s">
        <v>1143</v>
      </c>
      <c r="B925" s="1">
        <v>2739607699</v>
      </c>
      <c r="C925" s="1">
        <v>865083685</v>
      </c>
      <c r="D925" s="2" t="s">
        <v>151</v>
      </c>
      <c r="E925" s="4">
        <v>279</v>
      </c>
      <c r="F925" s="1">
        <v>99223</v>
      </c>
      <c r="G925" s="1" t="s">
        <v>372</v>
      </c>
      <c r="H925" s="4">
        <v>232</v>
      </c>
      <c r="I925" s="4">
        <v>229</v>
      </c>
      <c r="J925" s="1" t="s">
        <v>26</v>
      </c>
      <c r="K925" s="1" t="s">
        <v>18</v>
      </c>
      <c r="L925" s="1" t="s">
        <v>19</v>
      </c>
      <c r="M925" s="1" t="s">
        <v>20</v>
      </c>
      <c r="N925" s="1" t="s">
        <v>49</v>
      </c>
      <c r="O925" s="1" t="s">
        <v>29</v>
      </c>
    </row>
    <row r="926" spans="1:15" x14ac:dyDescent="0.25">
      <c r="A926" s="1" t="s">
        <v>1144</v>
      </c>
      <c r="B926" s="1">
        <v>6930963861</v>
      </c>
      <c r="C926" s="1">
        <v>1586436225</v>
      </c>
      <c r="D926" s="2" t="s">
        <v>213</v>
      </c>
      <c r="E926" s="4">
        <v>285</v>
      </c>
      <c r="F926" s="1">
        <v>99215</v>
      </c>
      <c r="G926" s="1" t="s">
        <v>372</v>
      </c>
      <c r="H926" s="4">
        <v>239</v>
      </c>
      <c r="I926" s="4">
        <v>227</v>
      </c>
      <c r="J926" s="1" t="s">
        <v>26</v>
      </c>
      <c r="K926" s="1" t="s">
        <v>18</v>
      </c>
      <c r="L926" s="1" t="s">
        <v>117</v>
      </c>
      <c r="M926" s="1" t="s">
        <v>35</v>
      </c>
      <c r="N926" s="1" t="s">
        <v>43</v>
      </c>
      <c r="O926" s="1" t="s">
        <v>29</v>
      </c>
    </row>
    <row r="927" spans="1:15" x14ac:dyDescent="0.25">
      <c r="A927" s="1" t="s">
        <v>1145</v>
      </c>
      <c r="B927" s="1">
        <v>8071174979</v>
      </c>
      <c r="C927" s="1">
        <v>8913065384</v>
      </c>
      <c r="D927" s="2" t="s">
        <v>215</v>
      </c>
      <c r="E927" s="4">
        <v>494</v>
      </c>
      <c r="F927" s="1">
        <v>99232</v>
      </c>
      <c r="G927" s="1" t="s">
        <v>418</v>
      </c>
      <c r="H927" s="4">
        <v>371</v>
      </c>
      <c r="I927" s="4">
        <v>329</v>
      </c>
      <c r="J927" s="1" t="s">
        <v>32</v>
      </c>
      <c r="K927" s="1" t="s">
        <v>33</v>
      </c>
      <c r="L927" s="1" t="s">
        <v>39</v>
      </c>
      <c r="M927" s="1" t="s">
        <v>35</v>
      </c>
      <c r="N927" s="1" t="s">
        <v>49</v>
      </c>
      <c r="O927" s="1" t="s">
        <v>22</v>
      </c>
    </row>
    <row r="928" spans="1:15" x14ac:dyDescent="0.25">
      <c r="A928" s="1" t="s">
        <v>1146</v>
      </c>
      <c r="B928" s="1">
        <v>850408535</v>
      </c>
      <c r="C928" s="1">
        <v>352442234</v>
      </c>
      <c r="D928" s="2">
        <v>45418</v>
      </c>
      <c r="E928" s="4">
        <v>340</v>
      </c>
      <c r="F928" s="1">
        <v>99238</v>
      </c>
      <c r="G928" s="1" t="s">
        <v>201</v>
      </c>
      <c r="H928" s="4">
        <v>285</v>
      </c>
      <c r="I928" s="4">
        <v>252</v>
      </c>
      <c r="J928" s="1" t="s">
        <v>26</v>
      </c>
      <c r="K928" s="1" t="s">
        <v>33</v>
      </c>
      <c r="L928" s="1" t="s">
        <v>39</v>
      </c>
      <c r="M928" s="1" t="s">
        <v>20</v>
      </c>
      <c r="N928" s="1" t="s">
        <v>28</v>
      </c>
      <c r="O928" s="1" t="s">
        <v>22</v>
      </c>
    </row>
    <row r="929" spans="1:15" x14ac:dyDescent="0.25">
      <c r="A929" s="1" t="s">
        <v>1147</v>
      </c>
      <c r="B929" s="1">
        <v>101078306</v>
      </c>
      <c r="C929" s="1">
        <v>1010446257</v>
      </c>
      <c r="D929" s="2">
        <v>45421</v>
      </c>
      <c r="E929" s="4">
        <v>319</v>
      </c>
      <c r="F929" s="1">
        <v>99222</v>
      </c>
      <c r="G929" s="1" t="s">
        <v>326</v>
      </c>
      <c r="H929" s="4">
        <v>221</v>
      </c>
      <c r="I929" s="4">
        <v>179</v>
      </c>
      <c r="J929" s="1" t="s">
        <v>53</v>
      </c>
      <c r="K929" s="1" t="s">
        <v>18</v>
      </c>
      <c r="L929" s="1" t="s">
        <v>65</v>
      </c>
      <c r="M929" s="1" t="s">
        <v>20</v>
      </c>
      <c r="N929" s="1" t="s">
        <v>29</v>
      </c>
      <c r="O929" s="1" t="s">
        <v>22</v>
      </c>
    </row>
    <row r="930" spans="1:15" x14ac:dyDescent="0.25">
      <c r="A930" s="1" t="s">
        <v>1148</v>
      </c>
      <c r="B930" s="1">
        <v>793224766</v>
      </c>
      <c r="C930" s="1">
        <v>1011587480</v>
      </c>
      <c r="D930" s="2">
        <v>45480</v>
      </c>
      <c r="E930" s="4">
        <v>159</v>
      </c>
      <c r="F930" s="1">
        <v>99215</v>
      </c>
      <c r="G930" s="1" t="s">
        <v>158</v>
      </c>
      <c r="H930" s="4">
        <v>101</v>
      </c>
      <c r="I930" s="4">
        <v>86</v>
      </c>
      <c r="J930" s="1" t="s">
        <v>17</v>
      </c>
      <c r="K930" s="1" t="s">
        <v>18</v>
      </c>
      <c r="L930" s="1" t="s">
        <v>117</v>
      </c>
      <c r="M930" s="1" t="s">
        <v>20</v>
      </c>
      <c r="N930" s="1" t="s">
        <v>49</v>
      </c>
      <c r="O930" s="1" t="s">
        <v>22</v>
      </c>
    </row>
    <row r="931" spans="1:15" x14ac:dyDescent="0.25">
      <c r="A931" s="1" t="s">
        <v>1149</v>
      </c>
      <c r="B931" s="1">
        <v>9250381057</v>
      </c>
      <c r="C931" s="1">
        <v>8644938101</v>
      </c>
      <c r="D931" s="2" t="s">
        <v>84</v>
      </c>
      <c r="E931" s="4">
        <v>274</v>
      </c>
      <c r="F931" s="1">
        <v>99232</v>
      </c>
      <c r="G931" s="1" t="s">
        <v>138</v>
      </c>
      <c r="H931" s="4">
        <v>242</v>
      </c>
      <c r="I931" s="4">
        <v>218</v>
      </c>
      <c r="J931" s="1" t="s">
        <v>17</v>
      </c>
      <c r="K931" s="1" t="s">
        <v>29</v>
      </c>
      <c r="L931" s="1" t="s">
        <v>19</v>
      </c>
      <c r="M931" s="1" t="s">
        <v>35</v>
      </c>
      <c r="N931" s="1" t="s">
        <v>43</v>
      </c>
      <c r="O931" s="1" t="s">
        <v>29</v>
      </c>
    </row>
    <row r="932" spans="1:15" x14ac:dyDescent="0.25">
      <c r="A932" s="1" t="s">
        <v>1150</v>
      </c>
      <c r="B932" s="1">
        <v>9449672524</v>
      </c>
      <c r="C932" s="1">
        <v>2748517591</v>
      </c>
      <c r="D932" s="2" t="s">
        <v>409</v>
      </c>
      <c r="E932" s="4">
        <v>342</v>
      </c>
      <c r="F932" s="1">
        <v>99214</v>
      </c>
      <c r="G932" s="1" t="s">
        <v>642</v>
      </c>
      <c r="H932" s="4">
        <v>225</v>
      </c>
      <c r="I932" s="4">
        <v>218</v>
      </c>
      <c r="J932" s="1" t="s">
        <v>26</v>
      </c>
      <c r="K932" s="1" t="s">
        <v>18</v>
      </c>
      <c r="L932" s="1" t="s">
        <v>65</v>
      </c>
      <c r="M932" s="1" t="s">
        <v>20</v>
      </c>
      <c r="N932" s="1" t="s">
        <v>22</v>
      </c>
      <c r="O932" s="1" t="s">
        <v>29</v>
      </c>
    </row>
    <row r="933" spans="1:15" x14ac:dyDescent="0.25">
      <c r="A933" s="1" t="s">
        <v>1151</v>
      </c>
      <c r="B933" s="1">
        <v>777717051</v>
      </c>
      <c r="C933" s="1">
        <v>5639950479</v>
      </c>
      <c r="D933" s="2" t="s">
        <v>213</v>
      </c>
      <c r="E933" s="4">
        <v>190</v>
      </c>
      <c r="F933" s="1">
        <v>99222</v>
      </c>
      <c r="G933" s="1" t="s">
        <v>105</v>
      </c>
      <c r="H933" s="4">
        <v>127</v>
      </c>
      <c r="I933" s="4">
        <v>118</v>
      </c>
      <c r="J933" s="1" t="s">
        <v>53</v>
      </c>
      <c r="K933" s="1" t="s">
        <v>33</v>
      </c>
      <c r="L933" s="1" t="s">
        <v>39</v>
      </c>
      <c r="M933" s="1" t="s">
        <v>20</v>
      </c>
      <c r="N933" s="1" t="s">
        <v>21</v>
      </c>
      <c r="O933" s="1" t="s">
        <v>22</v>
      </c>
    </row>
    <row r="934" spans="1:15" x14ac:dyDescent="0.25">
      <c r="A934" s="1" t="s">
        <v>1152</v>
      </c>
      <c r="B934" s="1">
        <v>2299991605</v>
      </c>
      <c r="C934" s="1">
        <v>4493236409</v>
      </c>
      <c r="D934" s="2" t="s">
        <v>295</v>
      </c>
      <c r="E934" s="4">
        <v>263</v>
      </c>
      <c r="F934" s="1">
        <v>99221</v>
      </c>
      <c r="G934" s="1" t="s">
        <v>136</v>
      </c>
      <c r="H934" s="4">
        <v>216</v>
      </c>
      <c r="I934" s="4">
        <v>195</v>
      </c>
      <c r="J934" s="1" t="s">
        <v>53</v>
      </c>
      <c r="K934" s="1" t="s">
        <v>18</v>
      </c>
      <c r="L934" s="1" t="s">
        <v>27</v>
      </c>
      <c r="M934" s="1" t="s">
        <v>20</v>
      </c>
      <c r="N934" s="1" t="s">
        <v>22</v>
      </c>
      <c r="O934" s="1" t="s">
        <v>29</v>
      </c>
    </row>
    <row r="935" spans="1:15" x14ac:dyDescent="0.25">
      <c r="A935" s="1" t="s">
        <v>1153</v>
      </c>
      <c r="B935" s="1">
        <v>7451213698</v>
      </c>
      <c r="C935" s="1">
        <v>51107760</v>
      </c>
      <c r="D935" s="2" t="s">
        <v>245</v>
      </c>
      <c r="E935" s="4">
        <v>226</v>
      </c>
      <c r="F935" s="1">
        <v>99221</v>
      </c>
      <c r="G935" s="1" t="s">
        <v>155</v>
      </c>
      <c r="H935" s="4">
        <v>169</v>
      </c>
      <c r="I935" s="4">
        <v>152</v>
      </c>
      <c r="J935" s="1" t="s">
        <v>53</v>
      </c>
      <c r="K935" s="1" t="s">
        <v>18</v>
      </c>
      <c r="L935" s="1" t="s">
        <v>27</v>
      </c>
      <c r="M935" s="1" t="s">
        <v>35</v>
      </c>
      <c r="N935" s="1" t="s">
        <v>28</v>
      </c>
      <c r="O935" s="1" t="s">
        <v>29</v>
      </c>
    </row>
    <row r="936" spans="1:15" x14ac:dyDescent="0.25">
      <c r="A936" s="1" t="s">
        <v>1154</v>
      </c>
      <c r="B936" s="1">
        <v>6674084062</v>
      </c>
      <c r="C936" s="1">
        <v>5582873125</v>
      </c>
      <c r="D936" s="2" t="s">
        <v>466</v>
      </c>
      <c r="E936" s="4">
        <v>110</v>
      </c>
      <c r="F936" s="1">
        <v>99232</v>
      </c>
      <c r="G936" s="1" t="s">
        <v>256</v>
      </c>
      <c r="H936" s="4">
        <v>71</v>
      </c>
      <c r="I936" s="4">
        <v>60</v>
      </c>
      <c r="J936" s="1" t="s">
        <v>26</v>
      </c>
      <c r="K936" s="1" t="s">
        <v>33</v>
      </c>
      <c r="L936" s="1" t="s">
        <v>19</v>
      </c>
      <c r="M936" s="1" t="s">
        <v>20</v>
      </c>
      <c r="N936" s="1" t="s">
        <v>49</v>
      </c>
      <c r="O936" s="1" t="s">
        <v>22</v>
      </c>
    </row>
    <row r="937" spans="1:15" x14ac:dyDescent="0.25">
      <c r="A937" s="1" t="s">
        <v>1155</v>
      </c>
      <c r="B937" s="1">
        <v>8953574021</v>
      </c>
      <c r="C937" s="1">
        <v>3217496209</v>
      </c>
      <c r="D937" s="2" t="s">
        <v>78</v>
      </c>
      <c r="E937" s="4">
        <v>389</v>
      </c>
      <c r="F937" s="1">
        <v>99223</v>
      </c>
      <c r="G937" s="1" t="s">
        <v>48</v>
      </c>
      <c r="H937" s="4">
        <v>254</v>
      </c>
      <c r="I937" s="4">
        <v>250</v>
      </c>
      <c r="J937" s="1" t="s">
        <v>53</v>
      </c>
      <c r="K937" s="1" t="s">
        <v>29</v>
      </c>
      <c r="L937" s="1" t="s">
        <v>19</v>
      </c>
      <c r="M937" s="1" t="s">
        <v>20</v>
      </c>
      <c r="N937" s="1" t="s">
        <v>28</v>
      </c>
      <c r="O937" s="1" t="s">
        <v>29</v>
      </c>
    </row>
    <row r="938" spans="1:15" x14ac:dyDescent="0.25">
      <c r="A938" s="1" t="s">
        <v>1156</v>
      </c>
      <c r="B938" s="1">
        <v>5293925593</v>
      </c>
      <c r="C938" s="1">
        <v>8115607354</v>
      </c>
      <c r="D938" s="2" t="s">
        <v>394</v>
      </c>
      <c r="E938" s="4">
        <v>316</v>
      </c>
      <c r="F938" s="1">
        <v>99232</v>
      </c>
      <c r="G938" s="1" t="s">
        <v>105</v>
      </c>
      <c r="H938" s="4">
        <v>224</v>
      </c>
      <c r="I938" s="4">
        <v>220</v>
      </c>
      <c r="J938" s="1" t="s">
        <v>53</v>
      </c>
      <c r="K938" s="1" t="s">
        <v>29</v>
      </c>
      <c r="L938" s="1" t="s">
        <v>65</v>
      </c>
      <c r="M938" s="1" t="s">
        <v>20</v>
      </c>
      <c r="N938" s="1" t="s">
        <v>21</v>
      </c>
      <c r="O938" s="1" t="s">
        <v>22</v>
      </c>
    </row>
    <row r="939" spans="1:15" x14ac:dyDescent="0.25">
      <c r="A939" s="1" t="s">
        <v>1157</v>
      </c>
      <c r="B939" s="1">
        <v>5637478076</v>
      </c>
      <c r="C939" s="1">
        <v>9896596876</v>
      </c>
      <c r="D939" s="2">
        <v>45420</v>
      </c>
      <c r="E939" s="4">
        <v>470</v>
      </c>
      <c r="F939" s="1">
        <v>99232</v>
      </c>
      <c r="G939" s="1" t="s">
        <v>353</v>
      </c>
      <c r="H939" s="4">
        <v>324</v>
      </c>
      <c r="I939" s="4">
        <v>292</v>
      </c>
      <c r="J939" s="1" t="s">
        <v>26</v>
      </c>
      <c r="K939" s="1" t="s">
        <v>29</v>
      </c>
      <c r="L939" s="1" t="s">
        <v>65</v>
      </c>
      <c r="M939" s="1" t="s">
        <v>35</v>
      </c>
      <c r="N939" s="1" t="s">
        <v>49</v>
      </c>
      <c r="O939" s="1" t="s">
        <v>22</v>
      </c>
    </row>
    <row r="940" spans="1:15" x14ac:dyDescent="0.25">
      <c r="A940" s="1" t="s">
        <v>1158</v>
      </c>
      <c r="B940" s="1">
        <v>8227422285</v>
      </c>
      <c r="C940" s="1">
        <v>3330060603</v>
      </c>
      <c r="D940" s="2">
        <v>45328</v>
      </c>
      <c r="E940" s="4">
        <v>352</v>
      </c>
      <c r="F940" s="1">
        <v>99213</v>
      </c>
      <c r="G940" s="1" t="s">
        <v>216</v>
      </c>
      <c r="H940" s="4">
        <v>266</v>
      </c>
      <c r="I940" s="4">
        <v>254</v>
      </c>
      <c r="J940" s="1" t="s">
        <v>17</v>
      </c>
      <c r="K940" s="1" t="s">
        <v>18</v>
      </c>
      <c r="L940" s="1" t="s">
        <v>45</v>
      </c>
      <c r="M940" s="1" t="s">
        <v>35</v>
      </c>
      <c r="N940" s="1" t="s">
        <v>49</v>
      </c>
      <c r="O940" s="1" t="s">
        <v>29</v>
      </c>
    </row>
    <row r="941" spans="1:15" x14ac:dyDescent="0.25">
      <c r="A941" s="1" t="s">
        <v>1159</v>
      </c>
      <c r="B941" s="1">
        <v>100875317</v>
      </c>
      <c r="C941" s="1">
        <v>2801508444</v>
      </c>
      <c r="D941" s="2">
        <v>45511</v>
      </c>
      <c r="E941" s="4">
        <v>457</v>
      </c>
      <c r="F941" s="1">
        <v>99232</v>
      </c>
      <c r="G941" s="1" t="s">
        <v>350</v>
      </c>
      <c r="H941" s="4">
        <v>369</v>
      </c>
      <c r="I941" s="4">
        <v>345</v>
      </c>
      <c r="J941" s="1" t="s">
        <v>53</v>
      </c>
      <c r="K941" s="1" t="s">
        <v>18</v>
      </c>
      <c r="L941" s="1" t="s">
        <v>34</v>
      </c>
      <c r="M941" s="1" t="s">
        <v>20</v>
      </c>
      <c r="N941" s="1" t="s">
        <v>22</v>
      </c>
      <c r="O941" s="1" t="s">
        <v>29</v>
      </c>
    </row>
    <row r="942" spans="1:15" x14ac:dyDescent="0.25">
      <c r="A942" s="1" t="s">
        <v>1160</v>
      </c>
      <c r="B942" s="1">
        <v>2593506947</v>
      </c>
      <c r="C942" s="1">
        <v>9604894690</v>
      </c>
      <c r="D942" s="2" t="s">
        <v>334</v>
      </c>
      <c r="E942" s="4">
        <v>405</v>
      </c>
      <c r="F942" s="1">
        <v>99222</v>
      </c>
      <c r="G942" s="1" t="s">
        <v>16</v>
      </c>
      <c r="H942" s="4">
        <v>269</v>
      </c>
      <c r="I942" s="4">
        <v>244</v>
      </c>
      <c r="J942" s="1" t="s">
        <v>26</v>
      </c>
      <c r="K942" s="1" t="s">
        <v>29</v>
      </c>
      <c r="L942" s="1" t="s">
        <v>39</v>
      </c>
      <c r="M942" s="1" t="s">
        <v>35</v>
      </c>
      <c r="N942" s="1" t="s">
        <v>29</v>
      </c>
      <c r="O942" s="1" t="s">
        <v>22</v>
      </c>
    </row>
    <row r="943" spans="1:15" x14ac:dyDescent="0.25">
      <c r="A943" s="1" t="s">
        <v>1161</v>
      </c>
      <c r="B943" s="1">
        <v>5237318591</v>
      </c>
      <c r="C943" s="1">
        <v>7845126855</v>
      </c>
      <c r="D943" s="2" t="s">
        <v>362</v>
      </c>
      <c r="E943" s="4">
        <v>113</v>
      </c>
      <c r="F943" s="1">
        <v>99222</v>
      </c>
      <c r="G943" s="1" t="s">
        <v>293</v>
      </c>
      <c r="H943" s="4">
        <v>76</v>
      </c>
      <c r="I943" s="4">
        <v>70</v>
      </c>
      <c r="J943" s="1" t="s">
        <v>53</v>
      </c>
      <c r="K943" s="1" t="s">
        <v>18</v>
      </c>
      <c r="L943" s="1" t="s">
        <v>117</v>
      </c>
      <c r="M943" s="1" t="s">
        <v>35</v>
      </c>
      <c r="N943" s="1" t="s">
        <v>28</v>
      </c>
      <c r="O943" s="1" t="s">
        <v>18</v>
      </c>
    </row>
    <row r="944" spans="1:15" x14ac:dyDescent="0.25">
      <c r="A944" s="1" t="s">
        <v>1162</v>
      </c>
      <c r="B944" s="1">
        <v>5796408423</v>
      </c>
      <c r="C944" s="1">
        <v>7138469632</v>
      </c>
      <c r="D944" s="2">
        <v>45479</v>
      </c>
      <c r="E944" s="4">
        <v>175</v>
      </c>
      <c r="F944" s="1">
        <v>99238</v>
      </c>
      <c r="G944" s="1" t="s">
        <v>38</v>
      </c>
      <c r="H944" s="4">
        <v>149</v>
      </c>
      <c r="I944" s="4">
        <v>129</v>
      </c>
      <c r="J944" s="1" t="s">
        <v>17</v>
      </c>
      <c r="K944" s="1" t="s">
        <v>18</v>
      </c>
      <c r="L944" s="1" t="s">
        <v>39</v>
      </c>
      <c r="M944" s="1" t="s">
        <v>35</v>
      </c>
      <c r="N944" s="1" t="s">
        <v>22</v>
      </c>
      <c r="O944" s="1" t="s">
        <v>22</v>
      </c>
    </row>
    <row r="945" spans="1:15" x14ac:dyDescent="0.25">
      <c r="A945" s="1" t="s">
        <v>1163</v>
      </c>
      <c r="B945" s="1">
        <v>2577958286</v>
      </c>
      <c r="C945" s="1">
        <v>8650846947</v>
      </c>
      <c r="D945" s="2" t="s">
        <v>399</v>
      </c>
      <c r="E945" s="4">
        <v>500</v>
      </c>
      <c r="F945" s="1">
        <v>99238</v>
      </c>
      <c r="G945" s="1" t="s">
        <v>158</v>
      </c>
      <c r="H945" s="4">
        <v>431</v>
      </c>
      <c r="I945" s="4">
        <v>373</v>
      </c>
      <c r="J945" s="1" t="s">
        <v>17</v>
      </c>
      <c r="K945" s="1" t="s">
        <v>18</v>
      </c>
      <c r="L945" s="1" t="s">
        <v>39</v>
      </c>
      <c r="M945" s="1" t="s">
        <v>20</v>
      </c>
      <c r="N945" s="1" t="s">
        <v>21</v>
      </c>
      <c r="O945" s="1" t="s">
        <v>22</v>
      </c>
    </row>
    <row r="946" spans="1:15" x14ac:dyDescent="0.25">
      <c r="A946" s="1" t="s">
        <v>1164</v>
      </c>
      <c r="B946" s="1">
        <v>2703139127</v>
      </c>
      <c r="C946" s="1">
        <v>9868947075</v>
      </c>
      <c r="D946" s="2">
        <v>45605</v>
      </c>
      <c r="E946" s="4">
        <v>405</v>
      </c>
      <c r="F946" s="1">
        <v>99213</v>
      </c>
      <c r="G946" s="1" t="s">
        <v>94</v>
      </c>
      <c r="H946" s="4">
        <v>349</v>
      </c>
      <c r="I946" s="4">
        <v>294</v>
      </c>
      <c r="J946" s="1" t="s">
        <v>17</v>
      </c>
      <c r="K946" s="1" t="s">
        <v>29</v>
      </c>
      <c r="L946" s="1" t="s">
        <v>27</v>
      </c>
      <c r="M946" s="1" t="s">
        <v>35</v>
      </c>
      <c r="N946" s="1" t="s">
        <v>29</v>
      </c>
      <c r="O946" s="1" t="s">
        <v>18</v>
      </c>
    </row>
    <row r="947" spans="1:15" x14ac:dyDescent="0.25">
      <c r="A947" s="1" t="s">
        <v>1165</v>
      </c>
      <c r="B947" s="1">
        <v>6706520015</v>
      </c>
      <c r="C947" s="1">
        <v>5069912817</v>
      </c>
      <c r="D947" s="2">
        <v>45543</v>
      </c>
      <c r="E947" s="4">
        <v>490</v>
      </c>
      <c r="F947" s="1">
        <v>99232</v>
      </c>
      <c r="G947" s="1" t="s">
        <v>76</v>
      </c>
      <c r="H947" s="4">
        <v>413</v>
      </c>
      <c r="I947" s="4">
        <v>362</v>
      </c>
      <c r="J947" s="1" t="s">
        <v>53</v>
      </c>
      <c r="K947" s="1" t="s">
        <v>18</v>
      </c>
      <c r="L947" s="1" t="s">
        <v>39</v>
      </c>
      <c r="M947" s="1" t="s">
        <v>20</v>
      </c>
      <c r="N947" s="1" t="s">
        <v>43</v>
      </c>
      <c r="O947" s="1" t="s">
        <v>22</v>
      </c>
    </row>
    <row r="948" spans="1:15" x14ac:dyDescent="0.25">
      <c r="A948" s="1" t="s">
        <v>1166</v>
      </c>
      <c r="B948" s="1">
        <v>5480245026</v>
      </c>
      <c r="C948" s="1">
        <v>9007579046</v>
      </c>
      <c r="D948" s="2">
        <v>45510</v>
      </c>
      <c r="E948" s="4">
        <v>453</v>
      </c>
      <c r="F948" s="1">
        <v>99233</v>
      </c>
      <c r="G948" s="1" t="s">
        <v>108</v>
      </c>
      <c r="H948" s="4">
        <v>314</v>
      </c>
      <c r="I948" s="4">
        <v>280</v>
      </c>
      <c r="J948" s="1" t="s">
        <v>17</v>
      </c>
      <c r="K948" s="1" t="s">
        <v>18</v>
      </c>
      <c r="L948" s="1" t="s">
        <v>117</v>
      </c>
      <c r="M948" s="1" t="s">
        <v>35</v>
      </c>
      <c r="N948" s="1" t="s">
        <v>49</v>
      </c>
      <c r="O948" s="1" t="s">
        <v>22</v>
      </c>
    </row>
    <row r="949" spans="1:15" x14ac:dyDescent="0.25">
      <c r="A949" s="1" t="s">
        <v>1167</v>
      </c>
      <c r="B949" s="1">
        <v>9478728735</v>
      </c>
      <c r="C949" s="1">
        <v>4729586407</v>
      </c>
      <c r="D949" s="2" t="s">
        <v>73</v>
      </c>
      <c r="E949" s="4">
        <v>362</v>
      </c>
      <c r="F949" s="1">
        <v>99223</v>
      </c>
      <c r="G949" s="1" t="s">
        <v>179</v>
      </c>
      <c r="H949" s="4">
        <v>287</v>
      </c>
      <c r="I949" s="4">
        <v>256</v>
      </c>
      <c r="J949" s="1" t="s">
        <v>26</v>
      </c>
      <c r="K949" s="1" t="s">
        <v>33</v>
      </c>
      <c r="L949" s="1" t="s">
        <v>19</v>
      </c>
      <c r="M949" s="1" t="s">
        <v>20</v>
      </c>
      <c r="N949" s="1" t="s">
        <v>28</v>
      </c>
      <c r="O949" s="1" t="s">
        <v>22</v>
      </c>
    </row>
    <row r="950" spans="1:15" x14ac:dyDescent="0.25">
      <c r="A950" s="1" t="s">
        <v>1168</v>
      </c>
      <c r="B950" s="1">
        <v>3887913057</v>
      </c>
      <c r="C950" s="1">
        <v>7362879865</v>
      </c>
      <c r="D950" s="2" t="s">
        <v>389</v>
      </c>
      <c r="E950" s="4">
        <v>456</v>
      </c>
      <c r="F950" s="1">
        <v>99238</v>
      </c>
      <c r="G950" s="1" t="s">
        <v>119</v>
      </c>
      <c r="H950" s="4">
        <v>351</v>
      </c>
      <c r="I950" s="4">
        <v>311</v>
      </c>
      <c r="J950" s="1" t="s">
        <v>32</v>
      </c>
      <c r="K950" s="1" t="s">
        <v>29</v>
      </c>
      <c r="L950" s="1" t="s">
        <v>65</v>
      </c>
      <c r="M950" s="1" t="s">
        <v>35</v>
      </c>
      <c r="N950" s="1" t="s">
        <v>43</v>
      </c>
      <c r="O950" s="1" t="s">
        <v>22</v>
      </c>
    </row>
    <row r="951" spans="1:15" x14ac:dyDescent="0.25">
      <c r="A951" s="1" t="s">
        <v>1169</v>
      </c>
      <c r="B951" s="1">
        <v>60143630</v>
      </c>
      <c r="C951" s="1">
        <v>1715505615</v>
      </c>
      <c r="D951" s="2">
        <v>45327</v>
      </c>
      <c r="E951" s="4">
        <v>392</v>
      </c>
      <c r="F951" s="1">
        <v>99222</v>
      </c>
      <c r="G951" s="1" t="s">
        <v>164</v>
      </c>
      <c r="H951" s="4">
        <v>292</v>
      </c>
      <c r="I951" s="4">
        <v>272</v>
      </c>
      <c r="J951" s="1" t="s">
        <v>32</v>
      </c>
      <c r="K951" s="1" t="s">
        <v>33</v>
      </c>
      <c r="L951" s="1" t="s">
        <v>19</v>
      </c>
      <c r="M951" s="1" t="s">
        <v>20</v>
      </c>
      <c r="N951" s="1" t="s">
        <v>28</v>
      </c>
      <c r="O951" s="1" t="s">
        <v>22</v>
      </c>
    </row>
    <row r="952" spans="1:15" x14ac:dyDescent="0.25">
      <c r="A952" s="1" t="s">
        <v>1170</v>
      </c>
      <c r="B952" s="1">
        <v>3148229307</v>
      </c>
      <c r="C952" s="1">
        <v>2515202995</v>
      </c>
      <c r="D952" s="2">
        <v>45389</v>
      </c>
      <c r="E952" s="4">
        <v>394</v>
      </c>
      <c r="F952" s="1">
        <v>99231</v>
      </c>
      <c r="G952" s="1" t="s">
        <v>418</v>
      </c>
      <c r="H952" s="4">
        <v>304</v>
      </c>
      <c r="I952" s="4">
        <v>276</v>
      </c>
      <c r="J952" s="1" t="s">
        <v>17</v>
      </c>
      <c r="K952" s="1" t="s">
        <v>33</v>
      </c>
      <c r="L952" s="1" t="s">
        <v>117</v>
      </c>
      <c r="M952" s="1" t="s">
        <v>20</v>
      </c>
      <c r="N952" s="1" t="s">
        <v>22</v>
      </c>
      <c r="O952" s="1" t="s">
        <v>29</v>
      </c>
    </row>
    <row r="953" spans="1:15" x14ac:dyDescent="0.25">
      <c r="A953" s="1" t="s">
        <v>1171</v>
      </c>
      <c r="B953" s="1">
        <v>210793628</v>
      </c>
      <c r="C953" s="1">
        <v>6510178676</v>
      </c>
      <c r="D953" s="2">
        <v>45601</v>
      </c>
      <c r="E953" s="4">
        <v>184</v>
      </c>
      <c r="F953" s="1">
        <v>99238</v>
      </c>
      <c r="G953" s="1" t="s">
        <v>339</v>
      </c>
      <c r="H953" s="4">
        <v>137</v>
      </c>
      <c r="I953" s="4">
        <v>132</v>
      </c>
      <c r="J953" s="1" t="s">
        <v>26</v>
      </c>
      <c r="K953" s="1" t="s">
        <v>18</v>
      </c>
      <c r="L953" s="1" t="s">
        <v>39</v>
      </c>
      <c r="M953" s="1" t="s">
        <v>35</v>
      </c>
      <c r="N953" s="1" t="s">
        <v>21</v>
      </c>
      <c r="O953" s="1" t="s">
        <v>18</v>
      </c>
    </row>
    <row r="954" spans="1:15" x14ac:dyDescent="0.25">
      <c r="A954" s="1" t="s">
        <v>1172</v>
      </c>
      <c r="B954" s="1">
        <v>8596021338</v>
      </c>
      <c r="C954" s="1">
        <v>9234074892</v>
      </c>
      <c r="D954" s="2" t="s">
        <v>131</v>
      </c>
      <c r="E954" s="4">
        <v>233</v>
      </c>
      <c r="F954" s="1">
        <v>99223</v>
      </c>
      <c r="G954" s="1" t="s">
        <v>102</v>
      </c>
      <c r="H954" s="4">
        <v>142</v>
      </c>
      <c r="I954" s="4">
        <v>118</v>
      </c>
      <c r="J954" s="1" t="s">
        <v>53</v>
      </c>
      <c r="K954" s="1" t="s">
        <v>29</v>
      </c>
      <c r="L954" s="1" t="s">
        <v>45</v>
      </c>
      <c r="M954" s="1" t="s">
        <v>20</v>
      </c>
      <c r="N954" s="1" t="s">
        <v>29</v>
      </c>
      <c r="O954" s="1" t="s">
        <v>18</v>
      </c>
    </row>
    <row r="955" spans="1:15" x14ac:dyDescent="0.25">
      <c r="A955" s="1" t="s">
        <v>1173</v>
      </c>
      <c r="B955" s="1">
        <v>3018575271</v>
      </c>
      <c r="C955" s="1">
        <v>9455298</v>
      </c>
      <c r="D955" s="2" t="s">
        <v>112</v>
      </c>
      <c r="E955" s="4">
        <v>146</v>
      </c>
      <c r="F955" s="1">
        <v>99232</v>
      </c>
      <c r="G955" s="1" t="s">
        <v>136</v>
      </c>
      <c r="H955" s="4">
        <v>113</v>
      </c>
      <c r="I955" s="4">
        <v>106</v>
      </c>
      <c r="J955" s="1" t="s">
        <v>32</v>
      </c>
      <c r="K955" s="1" t="s">
        <v>33</v>
      </c>
      <c r="L955" s="1" t="s">
        <v>27</v>
      </c>
      <c r="M955" s="1" t="s">
        <v>20</v>
      </c>
      <c r="N955" s="1" t="s">
        <v>43</v>
      </c>
      <c r="O955" s="1" t="s">
        <v>29</v>
      </c>
    </row>
    <row r="956" spans="1:15" x14ac:dyDescent="0.25">
      <c r="A956" s="1" t="s">
        <v>1174</v>
      </c>
      <c r="B956" s="1">
        <v>5007701903</v>
      </c>
      <c r="C956" s="1">
        <v>1862927610</v>
      </c>
      <c r="D956" s="2">
        <v>45540</v>
      </c>
      <c r="E956" s="4">
        <v>442</v>
      </c>
      <c r="F956" s="1">
        <v>99213</v>
      </c>
      <c r="G956" s="1" t="s">
        <v>240</v>
      </c>
      <c r="H956" s="4">
        <v>328</v>
      </c>
      <c r="I956" s="4">
        <v>266</v>
      </c>
      <c r="J956" s="1" t="s">
        <v>53</v>
      </c>
      <c r="K956" s="1" t="s">
        <v>29</v>
      </c>
      <c r="L956" s="1" t="s">
        <v>65</v>
      </c>
      <c r="M956" s="1" t="s">
        <v>20</v>
      </c>
      <c r="N956" s="1" t="s">
        <v>21</v>
      </c>
      <c r="O956" s="1" t="s">
        <v>18</v>
      </c>
    </row>
    <row r="957" spans="1:15" x14ac:dyDescent="0.25">
      <c r="A957" s="1" t="s">
        <v>1175</v>
      </c>
      <c r="B957" s="1">
        <v>2563149979</v>
      </c>
      <c r="C957" s="1">
        <v>8884805337</v>
      </c>
      <c r="D957" s="2" t="s">
        <v>344</v>
      </c>
      <c r="E957" s="4">
        <v>422</v>
      </c>
      <c r="F957" s="1">
        <v>99215</v>
      </c>
      <c r="G957" s="1" t="s">
        <v>676</v>
      </c>
      <c r="H957" s="4">
        <v>254</v>
      </c>
      <c r="I957" s="4">
        <v>232</v>
      </c>
      <c r="J957" s="1" t="s">
        <v>17</v>
      </c>
      <c r="K957" s="1" t="s">
        <v>18</v>
      </c>
      <c r="L957" s="1" t="s">
        <v>62</v>
      </c>
      <c r="M957" s="1" t="s">
        <v>20</v>
      </c>
      <c r="N957" s="1" t="s">
        <v>49</v>
      </c>
      <c r="O957" s="1" t="s">
        <v>18</v>
      </c>
    </row>
    <row r="958" spans="1:15" x14ac:dyDescent="0.25">
      <c r="A958" s="1" t="s">
        <v>1176</v>
      </c>
      <c r="B958" s="1">
        <v>1286000262</v>
      </c>
      <c r="C958" s="1">
        <v>6430700396</v>
      </c>
      <c r="D958" s="2">
        <v>45601</v>
      </c>
      <c r="E958" s="4">
        <v>470</v>
      </c>
      <c r="F958" s="1">
        <v>99215</v>
      </c>
      <c r="G958" s="1" t="s">
        <v>129</v>
      </c>
      <c r="H958" s="4">
        <v>282</v>
      </c>
      <c r="I958" s="4">
        <v>231</v>
      </c>
      <c r="J958" s="1" t="s">
        <v>32</v>
      </c>
      <c r="K958" s="1" t="s">
        <v>33</v>
      </c>
      <c r="L958" s="1" t="s">
        <v>39</v>
      </c>
      <c r="M958" s="1" t="s">
        <v>35</v>
      </c>
      <c r="N958" s="1" t="s">
        <v>29</v>
      </c>
      <c r="O958" s="1" t="s">
        <v>18</v>
      </c>
    </row>
    <row r="959" spans="1:15" x14ac:dyDescent="0.25">
      <c r="A959" s="1" t="s">
        <v>1177</v>
      </c>
      <c r="B959" s="1">
        <v>173442974</v>
      </c>
      <c r="C959" s="1">
        <v>9256705780</v>
      </c>
      <c r="D959" s="2" t="s">
        <v>291</v>
      </c>
      <c r="E959" s="4">
        <v>276</v>
      </c>
      <c r="F959" s="1">
        <v>99231</v>
      </c>
      <c r="G959" s="1" t="s">
        <v>578</v>
      </c>
      <c r="H959" s="4">
        <v>179</v>
      </c>
      <c r="I959" s="4">
        <v>174</v>
      </c>
      <c r="J959" s="1" t="s">
        <v>17</v>
      </c>
      <c r="K959" s="1" t="s">
        <v>33</v>
      </c>
      <c r="L959" s="1" t="s">
        <v>117</v>
      </c>
      <c r="M959" s="1" t="s">
        <v>35</v>
      </c>
      <c r="N959" s="1" t="s">
        <v>43</v>
      </c>
      <c r="O959" s="1" t="s">
        <v>22</v>
      </c>
    </row>
    <row r="960" spans="1:15" x14ac:dyDescent="0.25">
      <c r="A960" s="1" t="s">
        <v>1178</v>
      </c>
      <c r="B960" s="1">
        <v>2171841388</v>
      </c>
      <c r="C960" s="1">
        <v>2913924485</v>
      </c>
      <c r="D960" s="2">
        <v>45387</v>
      </c>
      <c r="E960" s="4">
        <v>272</v>
      </c>
      <c r="F960" s="1">
        <v>99233</v>
      </c>
      <c r="G960" s="1" t="s">
        <v>125</v>
      </c>
      <c r="H960" s="4">
        <v>181</v>
      </c>
      <c r="I960" s="4">
        <v>170</v>
      </c>
      <c r="J960" s="1" t="s">
        <v>26</v>
      </c>
      <c r="K960" s="1" t="s">
        <v>29</v>
      </c>
      <c r="L960" s="1" t="s">
        <v>65</v>
      </c>
      <c r="M960" s="1" t="s">
        <v>35</v>
      </c>
      <c r="N960" s="1" t="s">
        <v>43</v>
      </c>
      <c r="O960" s="1" t="s">
        <v>18</v>
      </c>
    </row>
    <row r="961" spans="1:15" x14ac:dyDescent="0.25">
      <c r="A961" s="1" t="s">
        <v>1179</v>
      </c>
      <c r="B961" s="1">
        <v>68556660</v>
      </c>
      <c r="C961" s="1">
        <v>44413688</v>
      </c>
      <c r="D961" s="2">
        <v>45572</v>
      </c>
      <c r="E961" s="4">
        <v>231</v>
      </c>
      <c r="F961" s="1">
        <v>99238</v>
      </c>
      <c r="G961" s="1" t="s">
        <v>164</v>
      </c>
      <c r="H961" s="4">
        <v>186</v>
      </c>
      <c r="I961" s="4">
        <v>169</v>
      </c>
      <c r="J961" s="1" t="s">
        <v>32</v>
      </c>
      <c r="K961" s="1" t="s">
        <v>33</v>
      </c>
      <c r="L961" s="1" t="s">
        <v>65</v>
      </c>
      <c r="M961" s="1" t="s">
        <v>20</v>
      </c>
      <c r="N961" s="1" t="s">
        <v>28</v>
      </c>
      <c r="O961" s="1" t="s">
        <v>18</v>
      </c>
    </row>
    <row r="962" spans="1:15" x14ac:dyDescent="0.25">
      <c r="A962" s="1" t="s">
        <v>1180</v>
      </c>
      <c r="B962" s="1">
        <v>3352158785</v>
      </c>
      <c r="C962" s="1">
        <v>197026611</v>
      </c>
      <c r="D962" s="2" t="s">
        <v>486</v>
      </c>
      <c r="E962" s="4">
        <v>132</v>
      </c>
      <c r="F962" s="1">
        <v>99232</v>
      </c>
      <c r="G962" s="1" t="s">
        <v>113</v>
      </c>
      <c r="H962" s="4">
        <v>80</v>
      </c>
      <c r="I962" s="4">
        <v>79</v>
      </c>
      <c r="J962" s="1" t="s">
        <v>17</v>
      </c>
      <c r="K962" s="1" t="s">
        <v>29</v>
      </c>
      <c r="L962" s="1" t="s">
        <v>27</v>
      </c>
      <c r="M962" s="1" t="s">
        <v>35</v>
      </c>
      <c r="N962" s="1" t="s">
        <v>29</v>
      </c>
      <c r="O962" s="1" t="s">
        <v>29</v>
      </c>
    </row>
    <row r="963" spans="1:15" x14ac:dyDescent="0.25">
      <c r="A963" s="1" t="s">
        <v>1181</v>
      </c>
      <c r="B963" s="1">
        <v>1017210774</v>
      </c>
      <c r="C963" s="1">
        <v>6274414242</v>
      </c>
      <c r="D963" s="2" t="s">
        <v>492</v>
      </c>
      <c r="E963" s="4">
        <v>155</v>
      </c>
      <c r="F963" s="1">
        <v>99214</v>
      </c>
      <c r="G963" s="1" t="s">
        <v>97</v>
      </c>
      <c r="H963" s="4">
        <v>121</v>
      </c>
      <c r="I963" s="4">
        <v>114</v>
      </c>
      <c r="J963" s="1" t="s">
        <v>32</v>
      </c>
      <c r="K963" s="1" t="s">
        <v>29</v>
      </c>
      <c r="L963" s="1" t="s">
        <v>45</v>
      </c>
      <c r="M963" s="1" t="s">
        <v>35</v>
      </c>
      <c r="N963" s="1" t="s">
        <v>43</v>
      </c>
      <c r="O963" s="1" t="s">
        <v>29</v>
      </c>
    </row>
    <row r="964" spans="1:15" x14ac:dyDescent="0.25">
      <c r="A964" s="1" t="s">
        <v>1182</v>
      </c>
      <c r="B964" s="1">
        <v>5428644479</v>
      </c>
      <c r="C964" s="1">
        <v>7625464006</v>
      </c>
      <c r="D964" s="2" t="s">
        <v>115</v>
      </c>
      <c r="E964" s="4">
        <v>189</v>
      </c>
      <c r="F964" s="1">
        <v>99214</v>
      </c>
      <c r="G964" s="1" t="s">
        <v>25</v>
      </c>
      <c r="H964" s="4">
        <v>164</v>
      </c>
      <c r="I964" s="4">
        <v>149</v>
      </c>
      <c r="J964" s="1" t="s">
        <v>26</v>
      </c>
      <c r="K964" s="1" t="s">
        <v>33</v>
      </c>
      <c r="L964" s="1" t="s">
        <v>65</v>
      </c>
      <c r="M964" s="1" t="s">
        <v>35</v>
      </c>
      <c r="N964" s="1" t="s">
        <v>29</v>
      </c>
      <c r="O964" s="1" t="s">
        <v>18</v>
      </c>
    </row>
    <row r="965" spans="1:15" x14ac:dyDescent="0.25">
      <c r="A965" s="1" t="s">
        <v>1183</v>
      </c>
      <c r="B965" s="1">
        <v>7809721760</v>
      </c>
      <c r="C965" s="1">
        <v>2819227707</v>
      </c>
      <c r="D965" s="2" t="s">
        <v>115</v>
      </c>
      <c r="E965" s="4">
        <v>372</v>
      </c>
      <c r="F965" s="1">
        <v>99214</v>
      </c>
      <c r="G965" s="1" t="s">
        <v>321</v>
      </c>
      <c r="H965" s="4">
        <v>273</v>
      </c>
      <c r="I965" s="4">
        <v>251</v>
      </c>
      <c r="J965" s="1" t="s">
        <v>32</v>
      </c>
      <c r="K965" s="1" t="s">
        <v>33</v>
      </c>
      <c r="L965" s="1" t="s">
        <v>117</v>
      </c>
      <c r="M965" s="1" t="s">
        <v>20</v>
      </c>
      <c r="N965" s="1" t="s">
        <v>22</v>
      </c>
      <c r="O965" s="1" t="s">
        <v>29</v>
      </c>
    </row>
    <row r="966" spans="1:15" x14ac:dyDescent="0.25">
      <c r="A966" s="1" t="s">
        <v>1184</v>
      </c>
      <c r="B966" s="1">
        <v>612830199</v>
      </c>
      <c r="C966" s="1">
        <v>2524568194</v>
      </c>
      <c r="D966" s="2" t="s">
        <v>41</v>
      </c>
      <c r="E966" s="4">
        <v>319</v>
      </c>
      <c r="F966" s="1">
        <v>99232</v>
      </c>
      <c r="G966" s="1" t="s">
        <v>90</v>
      </c>
      <c r="H966" s="4">
        <v>229</v>
      </c>
      <c r="I966" s="4">
        <v>223</v>
      </c>
      <c r="J966" s="1" t="s">
        <v>32</v>
      </c>
      <c r="K966" s="1" t="s">
        <v>33</v>
      </c>
      <c r="L966" s="1" t="s">
        <v>45</v>
      </c>
      <c r="M966" s="1" t="s">
        <v>20</v>
      </c>
      <c r="N966" s="1" t="s">
        <v>43</v>
      </c>
      <c r="O966" s="1" t="s">
        <v>22</v>
      </c>
    </row>
    <row r="967" spans="1:15" x14ac:dyDescent="0.25">
      <c r="A967" s="1" t="s">
        <v>1185</v>
      </c>
      <c r="B967" s="1">
        <v>6242427574</v>
      </c>
      <c r="C967" s="1">
        <v>7816999956</v>
      </c>
      <c r="D967" s="2">
        <v>45420</v>
      </c>
      <c r="E967" s="4">
        <v>251</v>
      </c>
      <c r="F967" s="1">
        <v>99223</v>
      </c>
      <c r="G967" s="1" t="s">
        <v>90</v>
      </c>
      <c r="H967" s="4">
        <v>214</v>
      </c>
      <c r="I967" s="4">
        <v>197</v>
      </c>
      <c r="J967" s="1" t="s">
        <v>17</v>
      </c>
      <c r="K967" s="1" t="s">
        <v>29</v>
      </c>
      <c r="L967" s="1" t="s">
        <v>45</v>
      </c>
      <c r="M967" s="1" t="s">
        <v>20</v>
      </c>
      <c r="N967" s="1" t="s">
        <v>28</v>
      </c>
      <c r="O967" s="1" t="s">
        <v>29</v>
      </c>
    </row>
    <row r="968" spans="1:15" x14ac:dyDescent="0.25">
      <c r="A968" s="1" t="s">
        <v>1186</v>
      </c>
      <c r="B968" s="1">
        <v>855109381</v>
      </c>
      <c r="C968" s="1">
        <v>6685567071</v>
      </c>
      <c r="D968" s="2" t="s">
        <v>255</v>
      </c>
      <c r="E968" s="4">
        <v>318</v>
      </c>
      <c r="F968" s="1">
        <v>99223</v>
      </c>
      <c r="G968" s="1" t="s">
        <v>240</v>
      </c>
      <c r="H968" s="4">
        <v>251</v>
      </c>
      <c r="I968" s="4">
        <v>229</v>
      </c>
      <c r="J968" s="1" t="s">
        <v>53</v>
      </c>
      <c r="K968" s="1" t="s">
        <v>18</v>
      </c>
      <c r="L968" s="1" t="s">
        <v>39</v>
      </c>
      <c r="M968" s="1" t="s">
        <v>20</v>
      </c>
      <c r="N968" s="1" t="s">
        <v>21</v>
      </c>
      <c r="O968" s="1" t="s">
        <v>18</v>
      </c>
    </row>
    <row r="969" spans="1:15" x14ac:dyDescent="0.25">
      <c r="A969" s="1" t="s">
        <v>1187</v>
      </c>
      <c r="B969" s="1">
        <v>8911955455</v>
      </c>
      <c r="C969" s="1">
        <v>4332730963</v>
      </c>
      <c r="D969" s="2" t="s">
        <v>51</v>
      </c>
      <c r="E969" s="4">
        <v>484</v>
      </c>
      <c r="F969" s="1">
        <v>99233</v>
      </c>
      <c r="G969" s="1" t="s">
        <v>102</v>
      </c>
      <c r="H969" s="4">
        <v>361</v>
      </c>
      <c r="I969" s="4">
        <v>339</v>
      </c>
      <c r="J969" s="1" t="s">
        <v>53</v>
      </c>
      <c r="K969" s="1" t="s">
        <v>18</v>
      </c>
      <c r="L969" s="1" t="s">
        <v>19</v>
      </c>
      <c r="M969" s="1" t="s">
        <v>20</v>
      </c>
      <c r="N969" s="1" t="s">
        <v>29</v>
      </c>
      <c r="O969" s="1" t="s">
        <v>29</v>
      </c>
    </row>
    <row r="970" spans="1:15" x14ac:dyDescent="0.25">
      <c r="A970" s="1" t="s">
        <v>1188</v>
      </c>
      <c r="B970" s="1">
        <v>2552564104</v>
      </c>
      <c r="C970" s="1">
        <v>7366680254</v>
      </c>
      <c r="D970" s="2">
        <v>45634</v>
      </c>
      <c r="E970" s="4">
        <v>218</v>
      </c>
      <c r="F970" s="1">
        <v>99222</v>
      </c>
      <c r="G970" s="1" t="s">
        <v>129</v>
      </c>
      <c r="H970" s="4">
        <v>190</v>
      </c>
      <c r="I970" s="4">
        <v>165</v>
      </c>
      <c r="J970" s="1" t="s">
        <v>26</v>
      </c>
      <c r="K970" s="1" t="s">
        <v>33</v>
      </c>
      <c r="L970" s="1" t="s">
        <v>39</v>
      </c>
      <c r="M970" s="1" t="s">
        <v>35</v>
      </c>
      <c r="N970" s="1" t="s">
        <v>29</v>
      </c>
      <c r="O970" s="1" t="s">
        <v>18</v>
      </c>
    </row>
    <row r="971" spans="1:15" x14ac:dyDescent="0.25">
      <c r="A971" s="1" t="s">
        <v>1189</v>
      </c>
      <c r="B971" s="1">
        <v>3573634156</v>
      </c>
      <c r="C971" s="1">
        <v>2994357637</v>
      </c>
      <c r="D971" s="2">
        <v>45601</v>
      </c>
      <c r="E971" s="4">
        <v>340</v>
      </c>
      <c r="F971" s="1">
        <v>99223</v>
      </c>
      <c r="G971" s="1" t="s">
        <v>348</v>
      </c>
      <c r="H971" s="4">
        <v>278</v>
      </c>
      <c r="I971" s="4">
        <v>229</v>
      </c>
      <c r="J971" s="1" t="s">
        <v>53</v>
      </c>
      <c r="K971" s="1" t="s">
        <v>29</v>
      </c>
      <c r="L971" s="1" t="s">
        <v>34</v>
      </c>
      <c r="M971" s="1" t="s">
        <v>35</v>
      </c>
      <c r="N971" s="1" t="s">
        <v>43</v>
      </c>
      <c r="O971" s="1" t="s">
        <v>18</v>
      </c>
    </row>
    <row r="972" spans="1:15" x14ac:dyDescent="0.25">
      <c r="A972" s="1" t="s">
        <v>1190</v>
      </c>
      <c r="B972" s="1">
        <v>4269876839</v>
      </c>
      <c r="C972" s="1">
        <v>3180402684</v>
      </c>
      <c r="D972" s="2">
        <v>45298</v>
      </c>
      <c r="E972" s="4">
        <v>387</v>
      </c>
      <c r="F972" s="1">
        <v>99238</v>
      </c>
      <c r="G972" s="1" t="s">
        <v>169</v>
      </c>
      <c r="H972" s="4">
        <v>256</v>
      </c>
      <c r="I972" s="4">
        <v>212</v>
      </c>
      <c r="J972" s="1" t="s">
        <v>32</v>
      </c>
      <c r="K972" s="1" t="s">
        <v>18</v>
      </c>
      <c r="L972" s="1" t="s">
        <v>19</v>
      </c>
      <c r="M972" s="1" t="s">
        <v>20</v>
      </c>
      <c r="N972" s="1" t="s">
        <v>49</v>
      </c>
      <c r="O972" s="1" t="s">
        <v>29</v>
      </c>
    </row>
    <row r="973" spans="1:15" x14ac:dyDescent="0.25">
      <c r="A973" s="1" t="s">
        <v>1191</v>
      </c>
      <c r="B973" s="1">
        <v>3726785037</v>
      </c>
      <c r="C973" s="1">
        <v>9159503894</v>
      </c>
      <c r="D973" s="2" t="s">
        <v>195</v>
      </c>
      <c r="E973" s="4">
        <v>231</v>
      </c>
      <c r="F973" s="1">
        <v>99223</v>
      </c>
      <c r="G973" s="1" t="s">
        <v>42</v>
      </c>
      <c r="H973" s="4">
        <v>173</v>
      </c>
      <c r="I973" s="4">
        <v>171</v>
      </c>
      <c r="J973" s="1" t="s">
        <v>26</v>
      </c>
      <c r="K973" s="1" t="s">
        <v>29</v>
      </c>
      <c r="L973" s="1" t="s">
        <v>39</v>
      </c>
      <c r="M973" s="1" t="s">
        <v>35</v>
      </c>
      <c r="N973" s="1" t="s">
        <v>49</v>
      </c>
      <c r="O973" s="1" t="s">
        <v>29</v>
      </c>
    </row>
    <row r="974" spans="1:15" x14ac:dyDescent="0.25">
      <c r="A974" s="1" t="s">
        <v>1192</v>
      </c>
      <c r="B974" s="1">
        <v>7371628589</v>
      </c>
      <c r="C974" s="1">
        <v>9549523843</v>
      </c>
      <c r="D974" s="2" t="s">
        <v>110</v>
      </c>
      <c r="E974" s="4">
        <v>334</v>
      </c>
      <c r="F974" s="1">
        <v>99223</v>
      </c>
      <c r="G974" s="1" t="s">
        <v>125</v>
      </c>
      <c r="H974" s="4">
        <v>224</v>
      </c>
      <c r="I974" s="4">
        <v>185</v>
      </c>
      <c r="J974" s="1" t="s">
        <v>53</v>
      </c>
      <c r="K974" s="1" t="s">
        <v>29</v>
      </c>
      <c r="L974" s="1" t="s">
        <v>39</v>
      </c>
      <c r="M974" s="1" t="s">
        <v>35</v>
      </c>
      <c r="N974" s="1" t="s">
        <v>22</v>
      </c>
      <c r="O974" s="1" t="s">
        <v>29</v>
      </c>
    </row>
    <row r="975" spans="1:15" x14ac:dyDescent="0.25">
      <c r="A975" s="1" t="s">
        <v>1193</v>
      </c>
      <c r="B975" s="1">
        <v>394376347</v>
      </c>
      <c r="C975" s="1">
        <v>4847749483</v>
      </c>
      <c r="D975" s="2">
        <v>45358</v>
      </c>
      <c r="E975" s="4">
        <v>215</v>
      </c>
      <c r="F975" s="1">
        <v>99214</v>
      </c>
      <c r="G975" s="1" t="s">
        <v>524</v>
      </c>
      <c r="H975" s="4">
        <v>165</v>
      </c>
      <c r="I975" s="4">
        <v>138</v>
      </c>
      <c r="J975" s="1" t="s">
        <v>26</v>
      </c>
      <c r="K975" s="1" t="s">
        <v>18</v>
      </c>
      <c r="L975" s="1" t="s">
        <v>62</v>
      </c>
      <c r="M975" s="1" t="s">
        <v>20</v>
      </c>
      <c r="N975" s="1" t="s">
        <v>28</v>
      </c>
      <c r="O975" s="1" t="s">
        <v>18</v>
      </c>
    </row>
    <row r="976" spans="1:15" x14ac:dyDescent="0.25">
      <c r="A976" s="1" t="s">
        <v>1194</v>
      </c>
      <c r="B976" s="1">
        <v>2410229753</v>
      </c>
      <c r="C976" s="1">
        <v>8889382304</v>
      </c>
      <c r="D976" s="2">
        <v>45420</v>
      </c>
      <c r="E976" s="4">
        <v>140</v>
      </c>
      <c r="F976" s="1">
        <v>99213</v>
      </c>
      <c r="G976" s="1" t="s">
        <v>59</v>
      </c>
      <c r="H976" s="4">
        <v>104</v>
      </c>
      <c r="I976" s="4">
        <v>84</v>
      </c>
      <c r="J976" s="1" t="s">
        <v>26</v>
      </c>
      <c r="K976" s="1" t="s">
        <v>29</v>
      </c>
      <c r="L976" s="1" t="s">
        <v>65</v>
      </c>
      <c r="M976" s="1" t="s">
        <v>20</v>
      </c>
      <c r="N976" s="1" t="s">
        <v>49</v>
      </c>
      <c r="O976" s="1" t="s">
        <v>29</v>
      </c>
    </row>
    <row r="977" spans="1:15" x14ac:dyDescent="0.25">
      <c r="A977" s="1" t="s">
        <v>1195</v>
      </c>
      <c r="B977" s="1">
        <v>4794027394</v>
      </c>
      <c r="C977" s="1">
        <v>6600558775</v>
      </c>
      <c r="D977" s="2">
        <v>45450</v>
      </c>
      <c r="E977" s="4">
        <v>332</v>
      </c>
      <c r="F977" s="1">
        <v>99233</v>
      </c>
      <c r="G977" s="1" t="s">
        <v>437</v>
      </c>
      <c r="H977" s="4">
        <v>266</v>
      </c>
      <c r="I977" s="4">
        <v>228</v>
      </c>
      <c r="J977" s="1" t="s">
        <v>17</v>
      </c>
      <c r="K977" s="1" t="s">
        <v>33</v>
      </c>
      <c r="L977" s="1" t="s">
        <v>62</v>
      </c>
      <c r="M977" s="1" t="s">
        <v>35</v>
      </c>
      <c r="N977" s="1" t="s">
        <v>43</v>
      </c>
      <c r="O977" s="1" t="s">
        <v>29</v>
      </c>
    </row>
    <row r="978" spans="1:15" x14ac:dyDescent="0.25">
      <c r="A978" s="1" t="s">
        <v>1196</v>
      </c>
      <c r="B978" s="1">
        <v>9184442440</v>
      </c>
      <c r="C978" s="1">
        <v>6416013057</v>
      </c>
      <c r="D978" s="2" t="s">
        <v>215</v>
      </c>
      <c r="E978" s="4">
        <v>383</v>
      </c>
      <c r="F978" s="1">
        <v>99233</v>
      </c>
      <c r="G978" s="1" t="s">
        <v>108</v>
      </c>
      <c r="H978" s="4">
        <v>289</v>
      </c>
      <c r="I978" s="4">
        <v>242</v>
      </c>
      <c r="J978" s="1" t="s">
        <v>53</v>
      </c>
      <c r="K978" s="1" t="s">
        <v>29</v>
      </c>
      <c r="L978" s="1" t="s">
        <v>45</v>
      </c>
      <c r="M978" s="1" t="s">
        <v>20</v>
      </c>
      <c r="N978" s="1" t="s">
        <v>21</v>
      </c>
      <c r="O978" s="1" t="s">
        <v>29</v>
      </c>
    </row>
    <row r="979" spans="1:15" x14ac:dyDescent="0.25">
      <c r="A979" s="1" t="s">
        <v>1197</v>
      </c>
      <c r="B979" s="1">
        <v>323121237</v>
      </c>
      <c r="C979" s="1">
        <v>2811018929</v>
      </c>
      <c r="D979" s="2">
        <v>45635</v>
      </c>
      <c r="E979" s="4">
        <v>289</v>
      </c>
      <c r="F979" s="1">
        <v>99214</v>
      </c>
      <c r="G979" s="1" t="s">
        <v>42</v>
      </c>
      <c r="H979" s="4">
        <v>245</v>
      </c>
      <c r="I979" s="4">
        <v>242</v>
      </c>
      <c r="J979" s="1" t="s">
        <v>26</v>
      </c>
      <c r="K979" s="1" t="s">
        <v>18</v>
      </c>
      <c r="L979" s="1" t="s">
        <v>39</v>
      </c>
      <c r="M979" s="1" t="s">
        <v>35</v>
      </c>
      <c r="N979" s="1" t="s">
        <v>21</v>
      </c>
      <c r="O979" s="1" t="s">
        <v>18</v>
      </c>
    </row>
    <row r="980" spans="1:15" x14ac:dyDescent="0.25">
      <c r="A980" s="1" t="s">
        <v>1198</v>
      </c>
      <c r="B980" s="1">
        <v>3585470974</v>
      </c>
      <c r="C980" s="1">
        <v>5620689752</v>
      </c>
      <c r="D980" s="2">
        <v>45513</v>
      </c>
      <c r="E980" s="4">
        <v>177</v>
      </c>
      <c r="F980" s="1">
        <v>99231</v>
      </c>
      <c r="G980" s="1" t="s">
        <v>158</v>
      </c>
      <c r="H980" s="4">
        <v>154</v>
      </c>
      <c r="I980" s="4">
        <v>142</v>
      </c>
      <c r="J980" s="1" t="s">
        <v>53</v>
      </c>
      <c r="K980" s="1" t="s">
        <v>18</v>
      </c>
      <c r="L980" s="1" t="s">
        <v>39</v>
      </c>
      <c r="M980" s="1" t="s">
        <v>20</v>
      </c>
      <c r="N980" s="1" t="s">
        <v>28</v>
      </c>
      <c r="O980" s="1" t="s">
        <v>18</v>
      </c>
    </row>
    <row r="981" spans="1:15" x14ac:dyDescent="0.25">
      <c r="A981" s="1" t="s">
        <v>1199</v>
      </c>
      <c r="B981" s="1">
        <v>5318117827</v>
      </c>
      <c r="C981" s="1">
        <v>8005073082</v>
      </c>
      <c r="D981" s="2" t="s">
        <v>311</v>
      </c>
      <c r="E981" s="4">
        <v>243</v>
      </c>
      <c r="F981" s="1">
        <v>99232</v>
      </c>
      <c r="G981" s="1" t="s">
        <v>385</v>
      </c>
      <c r="H981" s="4">
        <v>193</v>
      </c>
      <c r="I981" s="4">
        <v>172</v>
      </c>
      <c r="J981" s="1" t="s">
        <v>32</v>
      </c>
      <c r="K981" s="1" t="s">
        <v>29</v>
      </c>
      <c r="L981" s="1" t="s">
        <v>117</v>
      </c>
      <c r="M981" s="1" t="s">
        <v>35</v>
      </c>
      <c r="N981" s="1" t="s">
        <v>29</v>
      </c>
      <c r="O981" s="1" t="s">
        <v>29</v>
      </c>
    </row>
    <row r="982" spans="1:15" x14ac:dyDescent="0.25">
      <c r="A982" s="1" t="s">
        <v>1200</v>
      </c>
      <c r="B982" s="1">
        <v>7988786793</v>
      </c>
      <c r="C982" s="1">
        <v>8693145308</v>
      </c>
      <c r="D982" s="2" t="s">
        <v>171</v>
      </c>
      <c r="E982" s="4">
        <v>280</v>
      </c>
      <c r="F982" s="1">
        <v>99222</v>
      </c>
      <c r="G982" s="1" t="s">
        <v>201</v>
      </c>
      <c r="H982" s="4">
        <v>191</v>
      </c>
      <c r="I982" s="4">
        <v>181</v>
      </c>
      <c r="J982" s="1" t="s">
        <v>53</v>
      </c>
      <c r="K982" s="1" t="s">
        <v>29</v>
      </c>
      <c r="L982" s="1" t="s">
        <v>62</v>
      </c>
      <c r="M982" s="1" t="s">
        <v>35</v>
      </c>
      <c r="N982" s="1" t="s">
        <v>49</v>
      </c>
      <c r="O982" s="1" t="s">
        <v>18</v>
      </c>
    </row>
    <row r="983" spans="1:15" x14ac:dyDescent="0.25">
      <c r="A983" s="1" t="s">
        <v>1201</v>
      </c>
      <c r="B983" s="1">
        <v>1625980232</v>
      </c>
      <c r="C983" s="1">
        <v>7984928771</v>
      </c>
      <c r="D983" s="2" t="s">
        <v>338</v>
      </c>
      <c r="E983" s="4">
        <v>196</v>
      </c>
      <c r="F983" s="1">
        <v>99238</v>
      </c>
      <c r="G983" s="1" t="s">
        <v>177</v>
      </c>
      <c r="H983" s="4">
        <v>158</v>
      </c>
      <c r="I983" s="4">
        <v>132</v>
      </c>
      <c r="J983" s="1" t="s">
        <v>32</v>
      </c>
      <c r="K983" s="1" t="s">
        <v>18</v>
      </c>
      <c r="L983" s="1" t="s">
        <v>19</v>
      </c>
      <c r="M983" s="1" t="s">
        <v>20</v>
      </c>
      <c r="N983" s="1" t="s">
        <v>21</v>
      </c>
      <c r="O983" s="1" t="s">
        <v>29</v>
      </c>
    </row>
    <row r="984" spans="1:15" x14ac:dyDescent="0.25">
      <c r="A984" s="1" t="s">
        <v>1202</v>
      </c>
      <c r="B984" s="1">
        <v>2252917045</v>
      </c>
      <c r="C984" s="1">
        <v>8396644866</v>
      </c>
      <c r="D984" s="2">
        <v>45389</v>
      </c>
      <c r="E984" s="4">
        <v>126</v>
      </c>
      <c r="F984" s="1">
        <v>99213</v>
      </c>
      <c r="G984" s="1" t="s">
        <v>74</v>
      </c>
      <c r="H984" s="4">
        <v>89</v>
      </c>
      <c r="I984" s="4">
        <v>79</v>
      </c>
      <c r="J984" s="1" t="s">
        <v>26</v>
      </c>
      <c r="K984" s="1" t="s">
        <v>18</v>
      </c>
      <c r="L984" s="1" t="s">
        <v>19</v>
      </c>
      <c r="M984" s="1" t="s">
        <v>35</v>
      </c>
      <c r="N984" s="1" t="s">
        <v>21</v>
      </c>
      <c r="O984" s="1" t="s">
        <v>22</v>
      </c>
    </row>
    <row r="985" spans="1:15" x14ac:dyDescent="0.25">
      <c r="A985" s="1" t="s">
        <v>1203</v>
      </c>
      <c r="B985" s="1">
        <v>1249681569</v>
      </c>
      <c r="C985" s="1">
        <v>9904134474</v>
      </c>
      <c r="D985" s="2">
        <v>45512</v>
      </c>
      <c r="E985" s="4">
        <v>154</v>
      </c>
      <c r="F985" s="1">
        <v>99238</v>
      </c>
      <c r="G985" s="1" t="s">
        <v>330</v>
      </c>
      <c r="H985" s="4">
        <v>107</v>
      </c>
      <c r="I985" s="4">
        <v>99</v>
      </c>
      <c r="J985" s="1" t="s">
        <v>53</v>
      </c>
      <c r="K985" s="1" t="s">
        <v>33</v>
      </c>
      <c r="L985" s="1" t="s">
        <v>65</v>
      </c>
      <c r="M985" s="1" t="s">
        <v>35</v>
      </c>
      <c r="N985" s="1" t="s">
        <v>21</v>
      </c>
      <c r="O985" s="1" t="s">
        <v>29</v>
      </c>
    </row>
    <row r="986" spans="1:15" x14ac:dyDescent="0.25">
      <c r="A986" s="1" t="s">
        <v>1204</v>
      </c>
      <c r="B986" s="1">
        <v>7576940660</v>
      </c>
      <c r="C986" s="1">
        <v>7531029728</v>
      </c>
      <c r="D986" s="2" t="s">
        <v>344</v>
      </c>
      <c r="E986" s="4">
        <v>111</v>
      </c>
      <c r="F986" s="1">
        <v>99232</v>
      </c>
      <c r="G986" s="1" t="s">
        <v>191</v>
      </c>
      <c r="H986" s="4">
        <v>80</v>
      </c>
      <c r="I986" s="4">
        <v>66</v>
      </c>
      <c r="J986" s="1" t="s">
        <v>53</v>
      </c>
      <c r="K986" s="1" t="s">
        <v>33</v>
      </c>
      <c r="L986" s="1" t="s">
        <v>45</v>
      </c>
      <c r="M986" s="1" t="s">
        <v>20</v>
      </c>
      <c r="N986" s="1" t="s">
        <v>28</v>
      </c>
      <c r="O986" s="1" t="s">
        <v>29</v>
      </c>
    </row>
    <row r="987" spans="1:15" x14ac:dyDescent="0.25">
      <c r="A987" s="1" t="s">
        <v>1205</v>
      </c>
      <c r="B987" s="1">
        <v>3396848878</v>
      </c>
      <c r="C987" s="1">
        <v>5610783650</v>
      </c>
      <c r="D987" s="2" t="s">
        <v>311</v>
      </c>
      <c r="E987" s="4">
        <v>350</v>
      </c>
      <c r="F987" s="1">
        <v>99238</v>
      </c>
      <c r="G987" s="1" t="s">
        <v>256</v>
      </c>
      <c r="H987" s="4">
        <v>261</v>
      </c>
      <c r="I987" s="4">
        <v>242</v>
      </c>
      <c r="J987" s="1" t="s">
        <v>17</v>
      </c>
      <c r="K987" s="1" t="s">
        <v>18</v>
      </c>
      <c r="L987" s="1" t="s">
        <v>19</v>
      </c>
      <c r="M987" s="1" t="s">
        <v>35</v>
      </c>
      <c r="N987" s="1" t="s">
        <v>22</v>
      </c>
      <c r="O987" s="1" t="s">
        <v>18</v>
      </c>
    </row>
    <row r="988" spans="1:15" x14ac:dyDescent="0.25">
      <c r="A988" s="1" t="s">
        <v>1206</v>
      </c>
      <c r="B988" s="1">
        <v>857885656</v>
      </c>
      <c r="C988" s="1">
        <v>9457452499</v>
      </c>
      <c r="D988" s="2" t="s">
        <v>84</v>
      </c>
      <c r="E988" s="4">
        <v>232</v>
      </c>
      <c r="F988" s="1">
        <v>99223</v>
      </c>
      <c r="G988" s="1" t="s">
        <v>42</v>
      </c>
      <c r="H988" s="4">
        <v>188</v>
      </c>
      <c r="I988" s="4">
        <v>167</v>
      </c>
      <c r="J988" s="1" t="s">
        <v>53</v>
      </c>
      <c r="K988" s="1" t="s">
        <v>33</v>
      </c>
      <c r="L988" s="1" t="s">
        <v>27</v>
      </c>
      <c r="M988" s="1" t="s">
        <v>35</v>
      </c>
      <c r="N988" s="1" t="s">
        <v>28</v>
      </c>
      <c r="O988" s="1" t="s">
        <v>29</v>
      </c>
    </row>
    <row r="989" spans="1:15" x14ac:dyDescent="0.25">
      <c r="A989" s="1" t="s">
        <v>1207</v>
      </c>
      <c r="B989" s="1">
        <v>3122986507</v>
      </c>
      <c r="C989" s="1">
        <v>8086292637</v>
      </c>
      <c r="D989" s="2" t="s">
        <v>211</v>
      </c>
      <c r="E989" s="4">
        <v>476</v>
      </c>
      <c r="F989" s="1">
        <v>99221</v>
      </c>
      <c r="G989" s="1" t="s">
        <v>204</v>
      </c>
      <c r="H989" s="4">
        <v>399</v>
      </c>
      <c r="I989" s="4">
        <v>379</v>
      </c>
      <c r="J989" s="1" t="s">
        <v>17</v>
      </c>
      <c r="K989" s="1" t="s">
        <v>33</v>
      </c>
      <c r="L989" s="1" t="s">
        <v>65</v>
      </c>
      <c r="M989" s="1" t="s">
        <v>35</v>
      </c>
      <c r="N989" s="1" t="s">
        <v>29</v>
      </c>
      <c r="O989" s="1" t="s">
        <v>22</v>
      </c>
    </row>
    <row r="990" spans="1:15" x14ac:dyDescent="0.25">
      <c r="A990" s="1" t="s">
        <v>1208</v>
      </c>
      <c r="B990" s="1">
        <v>5673128834</v>
      </c>
      <c r="C990" s="1">
        <v>2341545862</v>
      </c>
      <c r="D990" s="2">
        <v>45602</v>
      </c>
      <c r="E990" s="4">
        <v>337</v>
      </c>
      <c r="F990" s="1">
        <v>99221</v>
      </c>
      <c r="G990" s="1" t="s">
        <v>524</v>
      </c>
      <c r="H990" s="4">
        <v>215</v>
      </c>
      <c r="I990" s="4">
        <v>173</v>
      </c>
      <c r="J990" s="1" t="s">
        <v>32</v>
      </c>
      <c r="K990" s="1" t="s">
        <v>29</v>
      </c>
      <c r="L990" s="1" t="s">
        <v>62</v>
      </c>
      <c r="M990" s="1" t="s">
        <v>20</v>
      </c>
      <c r="N990" s="1" t="s">
        <v>29</v>
      </c>
      <c r="O990" s="1" t="s">
        <v>18</v>
      </c>
    </row>
    <row r="991" spans="1:15" x14ac:dyDescent="0.25">
      <c r="A991" s="1" t="s">
        <v>1209</v>
      </c>
      <c r="B991" s="1">
        <v>6596054863</v>
      </c>
      <c r="C991" s="1">
        <v>6385714360</v>
      </c>
      <c r="D991" s="2">
        <v>45329</v>
      </c>
      <c r="E991" s="4">
        <v>368</v>
      </c>
      <c r="F991" s="1">
        <v>99231</v>
      </c>
      <c r="G991" s="1" t="s">
        <v>125</v>
      </c>
      <c r="H991" s="4">
        <v>319</v>
      </c>
      <c r="I991" s="4">
        <v>304</v>
      </c>
      <c r="J991" s="1" t="s">
        <v>32</v>
      </c>
      <c r="K991" s="1" t="s">
        <v>18</v>
      </c>
      <c r="L991" s="1" t="s">
        <v>34</v>
      </c>
      <c r="M991" s="1" t="s">
        <v>20</v>
      </c>
      <c r="N991" s="1" t="s">
        <v>28</v>
      </c>
      <c r="O991" s="1" t="s">
        <v>29</v>
      </c>
    </row>
    <row r="992" spans="1:15" x14ac:dyDescent="0.25">
      <c r="A992" s="1" t="s">
        <v>1210</v>
      </c>
      <c r="B992" s="1">
        <v>9732826920</v>
      </c>
      <c r="C992" s="1">
        <v>3450599574</v>
      </c>
      <c r="D992" s="2">
        <v>45329</v>
      </c>
      <c r="E992" s="4">
        <v>325</v>
      </c>
      <c r="F992" s="1">
        <v>99213</v>
      </c>
      <c r="G992" s="1" t="s">
        <v>240</v>
      </c>
      <c r="H992" s="4">
        <v>204</v>
      </c>
      <c r="I992" s="4">
        <v>165</v>
      </c>
      <c r="J992" s="1" t="s">
        <v>32</v>
      </c>
      <c r="K992" s="1" t="s">
        <v>33</v>
      </c>
      <c r="L992" s="1" t="s">
        <v>19</v>
      </c>
      <c r="M992" s="1" t="s">
        <v>35</v>
      </c>
      <c r="N992" s="1" t="s">
        <v>28</v>
      </c>
      <c r="O992" s="1" t="s">
        <v>29</v>
      </c>
    </row>
    <row r="993" spans="1:15" x14ac:dyDescent="0.25">
      <c r="A993" s="1" t="s">
        <v>1211</v>
      </c>
      <c r="B993" s="1">
        <v>8550510442</v>
      </c>
      <c r="C993" s="1">
        <v>5857603017</v>
      </c>
      <c r="D993" s="2">
        <v>45633</v>
      </c>
      <c r="E993" s="4">
        <v>397</v>
      </c>
      <c r="F993" s="1">
        <v>99222</v>
      </c>
      <c r="G993" s="1" t="s">
        <v>201</v>
      </c>
      <c r="H993" s="4">
        <v>268</v>
      </c>
      <c r="I993" s="4">
        <v>220</v>
      </c>
      <c r="J993" s="1" t="s">
        <v>32</v>
      </c>
      <c r="K993" s="1" t="s">
        <v>29</v>
      </c>
      <c r="L993" s="1" t="s">
        <v>39</v>
      </c>
      <c r="M993" s="1" t="s">
        <v>35</v>
      </c>
      <c r="N993" s="1" t="s">
        <v>43</v>
      </c>
      <c r="O993" s="1" t="s">
        <v>18</v>
      </c>
    </row>
    <row r="994" spans="1:15" x14ac:dyDescent="0.25">
      <c r="A994" s="1" t="s">
        <v>1212</v>
      </c>
      <c r="B994" s="1">
        <v>2571710722</v>
      </c>
      <c r="C994" s="1">
        <v>6881754315</v>
      </c>
      <c r="D994" s="2" t="s">
        <v>486</v>
      </c>
      <c r="E994" s="4">
        <v>404</v>
      </c>
      <c r="F994" s="1">
        <v>99231</v>
      </c>
      <c r="G994" s="1" t="s">
        <v>38</v>
      </c>
      <c r="H994" s="4">
        <v>354</v>
      </c>
      <c r="I994" s="4">
        <v>330</v>
      </c>
      <c r="J994" s="1" t="s">
        <v>17</v>
      </c>
      <c r="K994" s="1" t="s">
        <v>33</v>
      </c>
      <c r="L994" s="1" t="s">
        <v>27</v>
      </c>
      <c r="M994" s="1" t="s">
        <v>20</v>
      </c>
      <c r="N994" s="1" t="s">
        <v>43</v>
      </c>
      <c r="O994" s="1" t="s">
        <v>18</v>
      </c>
    </row>
    <row r="995" spans="1:15" x14ac:dyDescent="0.25">
      <c r="A995" s="1" t="s">
        <v>1213</v>
      </c>
      <c r="B995" s="1">
        <v>8851140338</v>
      </c>
      <c r="C995" s="1">
        <v>378848545</v>
      </c>
      <c r="D995" s="2" t="s">
        <v>229</v>
      </c>
      <c r="E995" s="4">
        <v>370</v>
      </c>
      <c r="F995" s="1">
        <v>99233</v>
      </c>
      <c r="G995" s="1" t="s">
        <v>59</v>
      </c>
      <c r="H995" s="4">
        <v>290</v>
      </c>
      <c r="I995" s="4">
        <v>240</v>
      </c>
      <c r="J995" s="1" t="s">
        <v>17</v>
      </c>
      <c r="K995" s="1" t="s">
        <v>29</v>
      </c>
      <c r="L995" s="1" t="s">
        <v>45</v>
      </c>
      <c r="M995" s="1" t="s">
        <v>35</v>
      </c>
      <c r="N995" s="1" t="s">
        <v>22</v>
      </c>
      <c r="O995" s="1" t="s">
        <v>22</v>
      </c>
    </row>
    <row r="996" spans="1:15" x14ac:dyDescent="0.25">
      <c r="A996" s="1" t="s">
        <v>1214</v>
      </c>
      <c r="B996" s="1">
        <v>1301050188</v>
      </c>
      <c r="C996" s="1">
        <v>6125533859</v>
      </c>
      <c r="D996" s="2">
        <v>45327</v>
      </c>
      <c r="E996" s="4">
        <v>181</v>
      </c>
      <c r="F996" s="1">
        <v>99221</v>
      </c>
      <c r="G996" s="1" t="s">
        <v>38</v>
      </c>
      <c r="H996" s="4">
        <v>142</v>
      </c>
      <c r="I996" s="4">
        <v>128</v>
      </c>
      <c r="J996" s="1" t="s">
        <v>26</v>
      </c>
      <c r="K996" s="1" t="s">
        <v>29</v>
      </c>
      <c r="L996" s="1" t="s">
        <v>65</v>
      </c>
      <c r="M996" s="1" t="s">
        <v>20</v>
      </c>
      <c r="N996" s="1" t="s">
        <v>28</v>
      </c>
      <c r="O996" s="1" t="s">
        <v>29</v>
      </c>
    </row>
    <row r="997" spans="1:15" x14ac:dyDescent="0.25">
      <c r="A997" s="1" t="s">
        <v>1215</v>
      </c>
      <c r="B997" s="1">
        <v>7640195037</v>
      </c>
      <c r="C997" s="1">
        <v>6836887959</v>
      </c>
      <c r="D997" s="2" t="s">
        <v>51</v>
      </c>
      <c r="E997" s="4">
        <v>307</v>
      </c>
      <c r="F997" s="1">
        <v>99238</v>
      </c>
      <c r="G997" s="1" t="s">
        <v>247</v>
      </c>
      <c r="H997" s="4">
        <v>231</v>
      </c>
      <c r="I997" s="4">
        <v>213</v>
      </c>
      <c r="J997" s="1" t="s">
        <v>32</v>
      </c>
      <c r="K997" s="1" t="s">
        <v>18</v>
      </c>
      <c r="L997" s="1" t="s">
        <v>65</v>
      </c>
      <c r="M997" s="1" t="s">
        <v>35</v>
      </c>
      <c r="N997" s="1" t="s">
        <v>21</v>
      </c>
      <c r="O997" s="1" t="s">
        <v>22</v>
      </c>
    </row>
    <row r="998" spans="1:15" x14ac:dyDescent="0.25">
      <c r="A998" s="1" t="s">
        <v>1216</v>
      </c>
      <c r="B998" s="1">
        <v>3378390045</v>
      </c>
      <c r="C998" s="1">
        <v>8592277150</v>
      </c>
      <c r="D998" s="2" t="s">
        <v>124</v>
      </c>
      <c r="E998" s="4">
        <v>150</v>
      </c>
      <c r="F998" s="1">
        <v>99215</v>
      </c>
      <c r="G998" s="1" t="s">
        <v>298</v>
      </c>
      <c r="H998" s="4">
        <v>105</v>
      </c>
      <c r="I998" s="4">
        <v>99</v>
      </c>
      <c r="J998" s="1" t="s">
        <v>26</v>
      </c>
      <c r="K998" s="1" t="s">
        <v>18</v>
      </c>
      <c r="L998" s="1" t="s">
        <v>62</v>
      </c>
      <c r="M998" s="1" t="s">
        <v>20</v>
      </c>
      <c r="N998" s="1" t="s">
        <v>49</v>
      </c>
      <c r="O998" s="1" t="s">
        <v>22</v>
      </c>
    </row>
    <row r="999" spans="1:15" x14ac:dyDescent="0.25">
      <c r="A999" s="1" t="s">
        <v>1217</v>
      </c>
      <c r="B999" s="1">
        <v>2766789913</v>
      </c>
      <c r="C999" s="1">
        <v>9757787667</v>
      </c>
      <c r="D999" s="2">
        <v>45480</v>
      </c>
      <c r="E999" s="4">
        <v>128</v>
      </c>
      <c r="F999" s="1">
        <v>99213</v>
      </c>
      <c r="G999" s="1" t="s">
        <v>61</v>
      </c>
      <c r="H999" s="4">
        <v>83</v>
      </c>
      <c r="I999" s="4">
        <v>75</v>
      </c>
      <c r="J999" s="1" t="s">
        <v>26</v>
      </c>
      <c r="K999" s="1" t="s">
        <v>18</v>
      </c>
      <c r="L999" s="1" t="s">
        <v>39</v>
      </c>
      <c r="M999" s="1" t="s">
        <v>20</v>
      </c>
      <c r="N999" s="1" t="s">
        <v>22</v>
      </c>
      <c r="O999" s="1" t="s">
        <v>18</v>
      </c>
    </row>
    <row r="1000" spans="1:15" x14ac:dyDescent="0.25">
      <c r="A1000" s="1" t="s">
        <v>1218</v>
      </c>
      <c r="B1000" s="1">
        <v>1335890669</v>
      </c>
      <c r="C1000" s="1">
        <v>1995402912</v>
      </c>
      <c r="D1000" s="2" t="s">
        <v>306</v>
      </c>
      <c r="E1000" s="4">
        <v>178</v>
      </c>
      <c r="F1000" s="1">
        <v>99215</v>
      </c>
      <c r="G1000" s="1" t="s">
        <v>302</v>
      </c>
      <c r="H1000" s="4">
        <v>122</v>
      </c>
      <c r="I1000" s="4">
        <v>103</v>
      </c>
      <c r="J1000" s="1" t="s">
        <v>53</v>
      </c>
      <c r="K1000" s="1" t="s">
        <v>33</v>
      </c>
      <c r="L1000" s="1" t="s">
        <v>45</v>
      </c>
      <c r="M1000" s="1" t="s">
        <v>20</v>
      </c>
      <c r="N1000" s="1" t="s">
        <v>43</v>
      </c>
      <c r="O1000" s="1" t="s">
        <v>29</v>
      </c>
    </row>
    <row r="1001" spans="1:15" x14ac:dyDescent="0.25">
      <c r="A1001" s="1" t="s">
        <v>1219</v>
      </c>
      <c r="B1001" s="1">
        <v>4717110849</v>
      </c>
      <c r="C1001" s="1">
        <v>5523750626</v>
      </c>
      <c r="D1001" s="2">
        <v>45482</v>
      </c>
      <c r="E1001" s="4">
        <v>143</v>
      </c>
      <c r="F1001" s="1">
        <v>99233</v>
      </c>
      <c r="G1001" s="1" t="s">
        <v>359</v>
      </c>
      <c r="H1001" s="4">
        <v>110</v>
      </c>
      <c r="I1001" s="4">
        <v>101</v>
      </c>
      <c r="J1001" s="1" t="s">
        <v>17</v>
      </c>
      <c r="K1001" s="1" t="s">
        <v>18</v>
      </c>
      <c r="L1001" s="1" t="s">
        <v>117</v>
      </c>
      <c r="M1001" s="1" t="s">
        <v>35</v>
      </c>
      <c r="N1001" s="1" t="s">
        <v>43</v>
      </c>
      <c r="O1001" s="1" t="s">
        <v>29</v>
      </c>
    </row>
    <row r="1004" spans="1:15" x14ac:dyDescent="0.25">
      <c r="E1004" s="5">
        <f>SUM(Table1[Billed Amount])</f>
        <v>297191</v>
      </c>
      <c r="H1004" s="5">
        <f>SUM(Table1[Allowed Amount])</f>
        <v>223112</v>
      </c>
      <c r="I1004" s="5">
        <f>SUM(Table1[Paid Amount])</f>
        <v>200754</v>
      </c>
    </row>
    <row r="1006" spans="1:15" x14ac:dyDescent="0.25">
      <c r="E1006" s="5" t="s">
        <v>1228</v>
      </c>
    </row>
    <row r="1008" spans="1:15" x14ac:dyDescent="0.25">
      <c r="E1008">
        <v>1000</v>
      </c>
    </row>
  </sheetData>
  <conditionalFormatting sqref="B1:B1001">
    <cfRule type="duplicateValues" dxfId="2" priority="2"/>
  </conditionalFormatting>
  <conditionalFormatting sqref="B2:B1001">
    <cfRule type="duplicateValues" dxfId="1" priority="1"/>
    <cfRule type="duplicateValues" dxfId="0" priority="3"/>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Dashboard</vt:lpstr>
      <vt:lpstr>claim_data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2025-03-23T10:32:10Z</dcterms:created>
  <dcterms:modified xsi:type="dcterms:W3CDTF">2025-03-23T10:39:07Z</dcterms:modified>
</cp:coreProperties>
</file>