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ante\Desktop\Eolian\Eolian-Auriga-frontend\Test_Client\"/>
    </mc:Choice>
  </mc:AlternateContent>
  <xr:revisionPtr revIDLastSave="0" documentId="13_ncr:1_{E5DE7FFE-AA69-4BDE-A2DE-6F9F145E6EC3}" xr6:coauthVersionLast="47" xr6:coauthVersionMax="47" xr10:uidLastSave="{00000000-0000-0000-0000-000000000000}"/>
  <bookViews>
    <workbookView xWindow="1404" yWindow="-108" windowWidth="21744" windowHeight="13176" activeTab="9" xr2:uid="{00000000-000D-0000-FFFF-FFFF00000000}"/>
  </bookViews>
  <sheets>
    <sheet name="mainData" sheetId="1" r:id="rId1"/>
    <sheet name="kelly_der" sheetId="2" r:id="rId2"/>
    <sheet name="kelly_izq" sheetId="3" r:id="rId3"/>
    <sheet name="bms" sheetId="4" r:id="rId4"/>
    <sheet name="bms_temp" sheetId="5" r:id="rId5"/>
    <sheet name="bms_volt" sheetId="6" r:id="rId6"/>
    <sheet name="mppt1" sheetId="7" r:id="rId7"/>
    <sheet name="mppt2" sheetId="8" r:id="rId8"/>
    <sheet name="mppt3" sheetId="9" r:id="rId9"/>
    <sheet name="mppt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C4" i="10"/>
  <c r="D4" i="10"/>
  <c r="E4" i="10"/>
  <c r="F4" i="10"/>
  <c r="G4" i="10"/>
  <c r="H4" i="10"/>
  <c r="A4" i="10"/>
  <c r="B4" i="9"/>
  <c r="C4" i="9"/>
  <c r="D4" i="9"/>
  <c r="E4" i="9"/>
  <c r="F4" i="9"/>
  <c r="G4" i="9"/>
  <c r="H4" i="9"/>
  <c r="A4" i="9"/>
  <c r="B4" i="8"/>
  <c r="C4" i="8"/>
  <c r="D4" i="8"/>
  <c r="E4" i="8"/>
  <c r="F4" i="8"/>
  <c r="G4" i="8"/>
  <c r="H4" i="8"/>
  <c r="A4" i="8"/>
  <c r="B4" i="7"/>
  <c r="C4" i="7"/>
  <c r="D4" i="7"/>
  <c r="E4" i="7"/>
  <c r="F4" i="7"/>
  <c r="G4" i="7"/>
  <c r="H4" i="7"/>
  <c r="A4" i="7"/>
  <c r="A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B4" i="6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A4" i="5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A4" i="4"/>
  <c r="B4" i="3"/>
  <c r="C4" i="3"/>
  <c r="D4" i="3"/>
  <c r="E4" i="3"/>
  <c r="F4" i="3"/>
  <c r="G4" i="3"/>
  <c r="H4" i="3"/>
  <c r="I4" i="3"/>
  <c r="J4" i="3"/>
  <c r="K4" i="3"/>
  <c r="L4" i="3"/>
  <c r="M4" i="3"/>
  <c r="N4" i="3"/>
  <c r="A4" i="3"/>
  <c r="B4" i="2"/>
  <c r="C4" i="2"/>
  <c r="D4" i="2"/>
  <c r="E4" i="2"/>
  <c r="F4" i="2"/>
  <c r="G4" i="2"/>
  <c r="H4" i="2"/>
  <c r="I4" i="2"/>
  <c r="J4" i="2"/>
  <c r="K4" i="2"/>
  <c r="L4" i="2"/>
  <c r="M4" i="2"/>
  <c r="N4" i="2"/>
  <c r="A4" i="2"/>
</calcChain>
</file>

<file path=xl/sharedStrings.xml><?xml version="1.0" encoding="utf-8"?>
<sst xmlns="http://schemas.openxmlformats.org/spreadsheetml/2006/main" count="173" uniqueCount="130">
  <si>
    <t>Velocidad</t>
  </si>
  <si>
    <t>Potencia</t>
  </si>
  <si>
    <t>MPPT_IN</t>
  </si>
  <si>
    <t>SOC</t>
  </si>
  <si>
    <t>MAX_VOLT</t>
  </si>
  <si>
    <t>MIN_VOLT</t>
  </si>
  <si>
    <t>MAX_TEMP</t>
  </si>
  <si>
    <t>MIN_TEMP</t>
  </si>
  <si>
    <t>IA</t>
  </si>
  <si>
    <t>IB</t>
  </si>
  <si>
    <t>IC</t>
  </si>
  <si>
    <t>VA</t>
  </si>
  <si>
    <t>VB</t>
  </si>
  <si>
    <t>VC</t>
  </si>
  <si>
    <t>RPM</t>
  </si>
  <si>
    <t>ERR_CODE</t>
  </si>
  <si>
    <t>PWM</t>
  </si>
  <si>
    <t>EMR</t>
  </si>
  <si>
    <t>MOTOR_TEMP</t>
  </si>
  <si>
    <t>KELLY_TEMP</t>
  </si>
  <si>
    <t>THROTTLE</t>
  </si>
  <si>
    <t>REVERSE</t>
  </si>
  <si>
    <t>CURRENT</t>
  </si>
  <si>
    <t>INST_VOLT</t>
  </si>
  <si>
    <t>OPEN_VOLT</t>
  </si>
  <si>
    <t>ABS_CURRENT</t>
  </si>
  <si>
    <t>MAX_TEMP_ID</t>
  </si>
  <si>
    <t>MIN_TEMP_ID</t>
  </si>
  <si>
    <t>AVG_TEMP</t>
  </si>
  <si>
    <t>INTERNAL_TEMP</t>
  </si>
  <si>
    <t>MAX_VOLT_ID</t>
  </si>
  <si>
    <t>MIN_VOLT_ID</t>
  </si>
  <si>
    <t>TEMP_1</t>
  </si>
  <si>
    <t>TEMP_2</t>
  </si>
  <si>
    <t>TEMP_3</t>
  </si>
  <si>
    <t>TEMP_4</t>
  </si>
  <si>
    <t>TEMP_5</t>
  </si>
  <si>
    <t>TEMP_6</t>
  </si>
  <si>
    <t>TEMP_7</t>
  </si>
  <si>
    <t>TEMP_8</t>
  </si>
  <si>
    <t>TEMP_9</t>
  </si>
  <si>
    <t>TEMP_10</t>
  </si>
  <si>
    <t>TEMP_11</t>
  </si>
  <si>
    <t>TEMP_12</t>
  </si>
  <si>
    <t>TEMP_13</t>
  </si>
  <si>
    <t>TEMP_14</t>
  </si>
  <si>
    <t>TEMP_15</t>
  </si>
  <si>
    <t>TEMP_16</t>
  </si>
  <si>
    <t>TEMP_17</t>
  </si>
  <si>
    <t>TEMP_18</t>
  </si>
  <si>
    <t>TEMP_19</t>
  </si>
  <si>
    <t>TEMP_20</t>
  </si>
  <si>
    <t>TEMP_21</t>
  </si>
  <si>
    <t>TEMP_22</t>
  </si>
  <si>
    <t>TEMP_23</t>
  </si>
  <si>
    <t>TEMP_24</t>
  </si>
  <si>
    <t>TEMP_25</t>
  </si>
  <si>
    <t>TEMP_26</t>
  </si>
  <si>
    <t>TEMP_27</t>
  </si>
  <si>
    <t>TEMP_28</t>
  </si>
  <si>
    <t>TEMP_29</t>
  </si>
  <si>
    <t>TEMP_30</t>
  </si>
  <si>
    <t>TEMP_31</t>
  </si>
  <si>
    <t>TEMP_32</t>
  </si>
  <si>
    <t>TEMP_33</t>
  </si>
  <si>
    <t>TEMP_34</t>
  </si>
  <si>
    <t>TEMP_35</t>
  </si>
  <si>
    <t>TEMP_36</t>
  </si>
  <si>
    <t>TEMP_37</t>
  </si>
  <si>
    <t>TEMP_38</t>
  </si>
  <si>
    <t>TEMP_39</t>
  </si>
  <si>
    <t>TEMP_40</t>
  </si>
  <si>
    <t>TEMP_41</t>
  </si>
  <si>
    <t>TEMP_42</t>
  </si>
  <si>
    <t>TEMP_43</t>
  </si>
  <si>
    <t>TEMP_44</t>
  </si>
  <si>
    <t>TEMP_45</t>
  </si>
  <si>
    <t>TEMP_46</t>
  </si>
  <si>
    <t>TEMP_47</t>
  </si>
  <si>
    <t>TEMP_48</t>
  </si>
  <si>
    <t>TEMP_49</t>
  </si>
  <si>
    <t>TEMP_50</t>
  </si>
  <si>
    <t>TEMP_51</t>
  </si>
  <si>
    <t>TEMP_52</t>
  </si>
  <si>
    <t>TEMP_53</t>
  </si>
  <si>
    <t>TEMP_54</t>
  </si>
  <si>
    <t>TEMP_55</t>
  </si>
  <si>
    <t>TEMP_56</t>
  </si>
  <si>
    <t>TEMP_57</t>
  </si>
  <si>
    <t>TEMP_58</t>
  </si>
  <si>
    <t>TEMP_59</t>
  </si>
  <si>
    <t>TEMP_60</t>
  </si>
  <si>
    <t>VOLT_1</t>
  </si>
  <si>
    <t>VOLT_2</t>
  </si>
  <si>
    <t>VOLT_3</t>
  </si>
  <si>
    <t>VOLT_4</t>
  </si>
  <si>
    <t>VOLT_5</t>
  </si>
  <si>
    <t>VOLT_6</t>
  </si>
  <si>
    <t>VOLT_7</t>
  </si>
  <si>
    <t>VOLT_8</t>
  </si>
  <si>
    <t>VOLT_9</t>
  </si>
  <si>
    <t>VOLT_10</t>
  </si>
  <si>
    <t>VOLT_11</t>
  </si>
  <si>
    <t>VOLT_12</t>
  </si>
  <si>
    <t>VOLT_13</t>
  </si>
  <si>
    <t>VOLT_14</t>
  </si>
  <si>
    <t>VOLT_15</t>
  </si>
  <si>
    <t>VOLT_16</t>
  </si>
  <si>
    <t>VOLT_17</t>
  </si>
  <si>
    <t>VOLT_18</t>
  </si>
  <si>
    <t>VOLT_19</t>
  </si>
  <si>
    <t>VOLT_20</t>
  </si>
  <si>
    <t>VOLT_21</t>
  </si>
  <si>
    <t>VOLT_22</t>
  </si>
  <si>
    <t>VOLT_23</t>
  </si>
  <si>
    <t>VOLT_24</t>
  </si>
  <si>
    <t>VOLT_25</t>
  </si>
  <si>
    <t>VOLT_26</t>
  </si>
  <si>
    <t>VOLT_27</t>
  </si>
  <si>
    <t>VOLT_28</t>
  </si>
  <si>
    <t>VOLT_29</t>
  </si>
  <si>
    <t>VOLT_30</t>
  </si>
  <si>
    <t>V_IN</t>
  </si>
  <si>
    <t>I_IN</t>
  </si>
  <si>
    <t>V_OUT</t>
  </si>
  <si>
    <t>BLVR</t>
  </si>
  <si>
    <t>OVT</t>
  </si>
  <si>
    <t>NOC</t>
  </si>
  <si>
    <t>UNDV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</si>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</sst>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G14" sqref="G14"/>
    </sheetView>
  </sheetViews>
  <sheetFormatPr baseColWidth="10" defaultColWidth="9.109375" defaultRowHeight="14.4" x14ac:dyDescent="0.3"/>
  <cols>
    <col min="1" max="8" width="11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-0.1</v>
      </c>
      <c r="B2">
        <v>-0.1</v>
      </c>
      <c r="C2">
        <v>-0.1</v>
      </c>
      <c r="D2">
        <v>0</v>
      </c>
      <c r="E2">
        <v>2.4990000000000001</v>
      </c>
      <c r="F2">
        <v>2.4990000000000001</v>
      </c>
      <c r="G2">
        <v>-9.9</v>
      </c>
      <c r="H2">
        <v>-9.9</v>
      </c>
    </row>
    <row r="3" spans="1:8" x14ac:dyDescent="0.3">
      <c r="A3">
        <v>199.9</v>
      </c>
      <c r="B3">
        <v>99.9</v>
      </c>
      <c r="C3">
        <v>49.9</v>
      </c>
      <c r="D3">
        <v>100</v>
      </c>
      <c r="E3">
        <v>4.2990000000000004</v>
      </c>
      <c r="F3">
        <v>4.2990000000000004</v>
      </c>
      <c r="G3">
        <v>89.9</v>
      </c>
      <c r="H3">
        <v>89.9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BD65-0C1C-49CF-A495-01A07240720A}">
  <dimension ref="A1:H4"/>
  <sheetViews>
    <sheetView tabSelected="1" workbookViewId="0">
      <selection activeCell="A4" sqref="A4:H4"/>
    </sheetView>
  </sheetViews>
  <sheetFormatPr baseColWidth="10" defaultRowHeight="14.4" x14ac:dyDescent="0.3"/>
  <sheetData>
    <row r="1" spans="1:8" x14ac:dyDescent="0.3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</row>
    <row r="2" spans="1:8" x14ac:dyDescent="0.3">
      <c r="A2" s="2">
        <v>-0.1</v>
      </c>
      <c r="B2">
        <v>-0.1</v>
      </c>
      <c r="C2" s="2">
        <v>-0.1</v>
      </c>
      <c r="D2" s="2">
        <v>0</v>
      </c>
      <c r="E2" s="2">
        <v>0</v>
      </c>
      <c r="F2" s="2">
        <v>0</v>
      </c>
      <c r="G2" s="2">
        <v>0</v>
      </c>
      <c r="H2" s="2">
        <v>-10</v>
      </c>
    </row>
    <row r="3" spans="1:8" x14ac:dyDescent="0.3">
      <c r="A3" s="2">
        <v>129.9</v>
      </c>
      <c r="B3">
        <v>49.9</v>
      </c>
      <c r="C3" s="2">
        <v>129.9</v>
      </c>
      <c r="D3" s="2">
        <v>1</v>
      </c>
      <c r="E3" s="2">
        <v>1</v>
      </c>
      <c r="F3" s="2">
        <v>1</v>
      </c>
      <c r="G3" s="2">
        <v>1</v>
      </c>
      <c r="H3" s="2">
        <v>100</v>
      </c>
    </row>
    <row r="4" spans="1:8" x14ac:dyDescent="0.3">
      <c r="A4" s="1">
        <f t="shared" ref="A4" si="0">IF(ABS(A3-A2)=1, 1, 0)</f>
        <v>0</v>
      </c>
      <c r="B4" s="1">
        <f t="shared" ref="B4" si="1">IF(ABS(B3-B2)=1, 1, 0)</f>
        <v>0</v>
      </c>
      <c r="C4" s="1">
        <f t="shared" ref="C4" si="2">IF(ABS(C3-C2)=1, 1, 0)</f>
        <v>0</v>
      </c>
      <c r="D4" s="1">
        <f t="shared" ref="D4" si="3">IF(ABS(D3-D2)=1, 1, 0)</f>
        <v>1</v>
      </c>
      <c r="E4" s="1">
        <f t="shared" ref="E4" si="4">IF(ABS(E3-E2)=1, 1, 0)</f>
        <v>1</v>
      </c>
      <c r="F4" s="1">
        <f t="shared" ref="F4" si="5">IF(ABS(F3-F2)=1, 1, 0)</f>
        <v>1</v>
      </c>
      <c r="G4" s="1">
        <f t="shared" ref="G4" si="6">IF(ABS(G3-G2)=1, 1, 0)</f>
        <v>1</v>
      </c>
      <c r="H4" s="1">
        <f t="shared" ref="H4" si="7">IF(ABS(H3-H2)=1, 1, 0)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52BB-0BF4-4D49-892C-AB6869941B1B}">
  <dimension ref="A1:N8"/>
  <sheetViews>
    <sheetView workbookViewId="0">
      <selection activeCell="A4" sqref="A4"/>
    </sheetView>
  </sheetViews>
  <sheetFormatPr baseColWidth="10" defaultRowHeight="14.4" x14ac:dyDescent="0.3"/>
  <sheetData>
    <row r="1" spans="1:14" x14ac:dyDescent="0.3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x14ac:dyDescent="0.3">
      <c r="A2" s="2">
        <v>-0.1</v>
      </c>
      <c r="B2" s="2">
        <v>-0.1</v>
      </c>
      <c r="C2" s="2">
        <v>-0.1</v>
      </c>
      <c r="D2" s="2">
        <v>-0.1</v>
      </c>
      <c r="E2" s="2">
        <v>-0.1</v>
      </c>
      <c r="F2" s="2">
        <v>-0.1</v>
      </c>
      <c r="G2" s="2">
        <v>-0.1</v>
      </c>
      <c r="H2" s="2">
        <v>0</v>
      </c>
      <c r="I2" s="2">
        <v>0</v>
      </c>
      <c r="J2" s="2">
        <v>0</v>
      </c>
      <c r="K2" s="2">
        <v>-9.9</v>
      </c>
      <c r="L2" s="2">
        <v>-9.9</v>
      </c>
      <c r="M2" s="2">
        <v>0</v>
      </c>
      <c r="N2" s="2">
        <v>0</v>
      </c>
    </row>
    <row r="3" spans="1:14" x14ac:dyDescent="0.3">
      <c r="A3" s="2">
        <v>49.9</v>
      </c>
      <c r="B3" s="2">
        <v>49.9</v>
      </c>
      <c r="C3" s="2">
        <v>49.9</v>
      </c>
      <c r="D3" s="2">
        <v>129.9</v>
      </c>
      <c r="E3" s="2">
        <v>129.9</v>
      </c>
      <c r="F3" s="2">
        <v>129.9</v>
      </c>
      <c r="G3" s="2">
        <v>4999.8999999999996</v>
      </c>
      <c r="H3" s="2">
        <v>255</v>
      </c>
      <c r="I3" s="2">
        <v>1</v>
      </c>
      <c r="J3" s="2">
        <v>1</v>
      </c>
      <c r="K3" s="2">
        <v>119.9</v>
      </c>
      <c r="L3" s="2">
        <v>119.9</v>
      </c>
      <c r="M3" s="2">
        <v>1</v>
      </c>
      <c r="N3" s="2">
        <v>1</v>
      </c>
    </row>
    <row r="4" spans="1:14" x14ac:dyDescent="0.3">
      <c r="A4">
        <f>IF(ABS(A3-A2)=1, 1, 0)</f>
        <v>0</v>
      </c>
      <c r="B4">
        <f t="shared" ref="B4:N4" si="0">IF(ABS(B3-B2)=1, 1, 0)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1</v>
      </c>
      <c r="J4">
        <f t="shared" si="0"/>
        <v>1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1</v>
      </c>
    </row>
    <row r="8" spans="1:14" x14ac:dyDescent="0.3">
      <c r="C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DE4B-9290-418D-83B1-D71225EE7CDE}">
  <dimension ref="A1:N4"/>
  <sheetViews>
    <sheetView workbookViewId="0">
      <selection activeCell="C4" sqref="C4"/>
    </sheetView>
  </sheetViews>
  <sheetFormatPr baseColWidth="10" defaultRowHeight="14.4" x14ac:dyDescent="0.3"/>
  <sheetData>
    <row r="1" spans="1:14" x14ac:dyDescent="0.3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x14ac:dyDescent="0.3">
      <c r="A2" s="2">
        <v>-0.1</v>
      </c>
      <c r="B2" s="2">
        <v>-0.1</v>
      </c>
      <c r="C2" s="2">
        <v>-0.1</v>
      </c>
      <c r="D2" s="2">
        <v>-0.1</v>
      </c>
      <c r="E2" s="2">
        <v>-0.1</v>
      </c>
      <c r="F2" s="2">
        <v>-0.1</v>
      </c>
      <c r="G2" s="2">
        <v>-0.1</v>
      </c>
      <c r="H2" s="2">
        <v>0</v>
      </c>
      <c r="I2" s="2">
        <v>0</v>
      </c>
      <c r="J2" s="2">
        <v>0</v>
      </c>
      <c r="K2" s="2">
        <v>-9.9</v>
      </c>
      <c r="L2" s="2">
        <v>-9.9</v>
      </c>
      <c r="M2" s="2">
        <v>0</v>
      </c>
      <c r="N2" s="2">
        <v>0</v>
      </c>
    </row>
    <row r="3" spans="1:14" x14ac:dyDescent="0.3">
      <c r="A3" s="2">
        <v>49.9</v>
      </c>
      <c r="B3" s="2">
        <v>49.9</v>
      </c>
      <c r="C3" s="2">
        <v>49.9</v>
      </c>
      <c r="D3" s="2">
        <v>129.9</v>
      </c>
      <c r="E3" s="2">
        <v>129.9</v>
      </c>
      <c r="F3" s="2">
        <v>129.9</v>
      </c>
      <c r="G3" s="2">
        <v>4999.8999999999996</v>
      </c>
      <c r="H3" s="2">
        <v>255</v>
      </c>
      <c r="I3" s="2">
        <v>1</v>
      </c>
      <c r="J3" s="2">
        <v>1</v>
      </c>
      <c r="K3" s="2">
        <v>119.9</v>
      </c>
      <c r="L3" s="2">
        <v>119.9</v>
      </c>
      <c r="M3" s="2">
        <v>1</v>
      </c>
      <c r="N3" s="2">
        <v>1</v>
      </c>
    </row>
    <row r="4" spans="1:14" x14ac:dyDescent="0.3">
      <c r="A4">
        <f>IF(ABS(A3-A2)=1, 1, 0)</f>
        <v>0</v>
      </c>
      <c r="B4">
        <f t="shared" ref="B4:N4" si="0">IF(ABS(B3-B2)=1, 1, 0)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1</v>
      </c>
      <c r="J4">
        <f t="shared" si="0"/>
        <v>1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47D1-632A-4F3B-9A3A-887796921B5F}">
  <dimension ref="A1:O4"/>
  <sheetViews>
    <sheetView workbookViewId="0">
      <selection activeCell="A4" sqref="A4"/>
    </sheetView>
  </sheetViews>
  <sheetFormatPr baseColWidth="10" defaultRowHeight="14.4" x14ac:dyDescent="0.3"/>
  <sheetData>
    <row r="1" spans="1:15" x14ac:dyDescent="0.3">
      <c r="A1" t="s">
        <v>3</v>
      </c>
      <c r="B1" t="s">
        <v>22</v>
      </c>
      <c r="C1" t="s">
        <v>23</v>
      </c>
      <c r="D1" t="s">
        <v>24</v>
      </c>
      <c r="E1" t="s">
        <v>25</v>
      </c>
      <c r="F1" t="s">
        <v>4</v>
      </c>
      <c r="G1" t="s">
        <v>5</v>
      </c>
      <c r="H1" t="s">
        <v>6</v>
      </c>
      <c r="I1" t="s">
        <v>26</v>
      </c>
      <c r="J1" t="s">
        <v>7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</row>
    <row r="2" spans="1:15" x14ac:dyDescent="0.3">
      <c r="A2">
        <v>0</v>
      </c>
      <c r="B2" s="2">
        <v>-49.9</v>
      </c>
      <c r="C2" s="2">
        <v>-0.1</v>
      </c>
      <c r="D2" s="2">
        <v>-0.1</v>
      </c>
      <c r="E2" s="2">
        <v>-0.1</v>
      </c>
      <c r="F2">
        <v>2.4990000000000001</v>
      </c>
      <c r="G2">
        <v>2.4990000000000001</v>
      </c>
      <c r="H2">
        <v>-9.9</v>
      </c>
      <c r="I2">
        <v>1</v>
      </c>
      <c r="J2">
        <v>-9.9</v>
      </c>
      <c r="K2">
        <v>1</v>
      </c>
      <c r="L2">
        <v>-9.9</v>
      </c>
      <c r="M2">
        <v>-9.9</v>
      </c>
      <c r="N2">
        <v>1</v>
      </c>
      <c r="O2">
        <v>1</v>
      </c>
    </row>
    <row r="3" spans="1:15" x14ac:dyDescent="0.3">
      <c r="A3">
        <v>100</v>
      </c>
      <c r="B3" s="2">
        <v>49.9</v>
      </c>
      <c r="C3" s="2">
        <v>129.9</v>
      </c>
      <c r="D3" s="2">
        <v>129.9</v>
      </c>
      <c r="E3" s="2">
        <v>49.9</v>
      </c>
      <c r="F3">
        <v>4.2990000000000004</v>
      </c>
      <c r="G3">
        <v>4.2990000000000004</v>
      </c>
      <c r="H3">
        <v>89.9</v>
      </c>
      <c r="I3">
        <v>30</v>
      </c>
      <c r="J3">
        <v>89.9</v>
      </c>
      <c r="K3">
        <v>30</v>
      </c>
      <c r="L3">
        <v>89.9</v>
      </c>
      <c r="M3">
        <v>89.9</v>
      </c>
      <c r="N3">
        <v>30</v>
      </c>
      <c r="O3">
        <v>30</v>
      </c>
    </row>
    <row r="4" spans="1:15" x14ac:dyDescent="0.3">
      <c r="A4">
        <f>IF(ABS(A3-A2)=1, 1, 0)</f>
        <v>0</v>
      </c>
      <c r="B4">
        <f t="shared" ref="B4:O4" si="0">IF(ABS(B3-B2)=1, 1, 0)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22A6-69A3-4C78-81BF-9DE38D1DB719}">
  <dimension ref="A1:BH4"/>
  <sheetViews>
    <sheetView workbookViewId="0">
      <selection activeCell="A4" sqref="A4"/>
    </sheetView>
  </sheetViews>
  <sheetFormatPr baseColWidth="10" defaultRowHeight="14.4" x14ac:dyDescent="0.3"/>
  <sheetData>
    <row r="1" spans="1:60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</row>
    <row r="2" spans="1:60" x14ac:dyDescent="0.3">
      <c r="A2">
        <v>-9.9</v>
      </c>
      <c r="B2">
        <v>-9.9</v>
      </c>
      <c r="C2">
        <v>-9.9</v>
      </c>
      <c r="D2">
        <v>-9.9</v>
      </c>
      <c r="E2">
        <v>-9.9</v>
      </c>
      <c r="F2">
        <v>-9.9</v>
      </c>
      <c r="G2">
        <v>-9.9</v>
      </c>
      <c r="H2">
        <v>-9.9</v>
      </c>
      <c r="I2">
        <v>-9.9</v>
      </c>
      <c r="J2">
        <v>-9.9</v>
      </c>
      <c r="K2">
        <v>-9.9</v>
      </c>
      <c r="L2">
        <v>-9.9</v>
      </c>
      <c r="M2">
        <v>-9.9</v>
      </c>
      <c r="N2">
        <v>-9.9</v>
      </c>
      <c r="O2">
        <v>-9.9</v>
      </c>
      <c r="P2">
        <v>-9.9</v>
      </c>
      <c r="Q2">
        <v>-9.9</v>
      </c>
      <c r="R2">
        <v>-9.9</v>
      </c>
      <c r="S2">
        <v>-9.9</v>
      </c>
      <c r="T2">
        <v>-9.9</v>
      </c>
      <c r="U2">
        <v>-9.9</v>
      </c>
      <c r="V2">
        <v>-9.9</v>
      </c>
      <c r="W2">
        <v>-9.9</v>
      </c>
      <c r="X2">
        <v>-9.9</v>
      </c>
      <c r="Y2">
        <v>-9.9</v>
      </c>
      <c r="Z2">
        <v>-9.9</v>
      </c>
      <c r="AA2">
        <v>-9.9</v>
      </c>
      <c r="AB2">
        <v>-9.9</v>
      </c>
      <c r="AC2">
        <v>-9.9</v>
      </c>
      <c r="AD2">
        <v>-9.9</v>
      </c>
      <c r="AE2">
        <v>-9.9</v>
      </c>
      <c r="AF2">
        <v>-9.9</v>
      </c>
      <c r="AG2">
        <v>-9.9</v>
      </c>
      <c r="AH2">
        <v>-9.9</v>
      </c>
      <c r="AI2">
        <v>-9.9</v>
      </c>
      <c r="AJ2">
        <v>-9.9</v>
      </c>
      <c r="AK2">
        <v>-9.9</v>
      </c>
      <c r="AL2">
        <v>-9.9</v>
      </c>
      <c r="AM2">
        <v>-9.9</v>
      </c>
      <c r="AN2">
        <v>-9.9</v>
      </c>
      <c r="AO2">
        <v>-9.9</v>
      </c>
      <c r="AP2">
        <v>-9.9</v>
      </c>
      <c r="AQ2">
        <v>-9.9</v>
      </c>
      <c r="AR2">
        <v>-9.9</v>
      </c>
      <c r="AS2">
        <v>-9.9</v>
      </c>
      <c r="AT2">
        <v>-9.9</v>
      </c>
      <c r="AU2">
        <v>-9.9</v>
      </c>
      <c r="AV2">
        <v>-9.9</v>
      </c>
      <c r="AW2">
        <v>-9.9</v>
      </c>
      <c r="AX2">
        <v>-9.9</v>
      </c>
      <c r="AY2">
        <v>-9.9</v>
      </c>
      <c r="AZ2">
        <v>-9.9</v>
      </c>
      <c r="BA2">
        <v>-9.9</v>
      </c>
      <c r="BB2">
        <v>-9.9</v>
      </c>
      <c r="BC2">
        <v>-9.9</v>
      </c>
      <c r="BD2">
        <v>-9.9</v>
      </c>
      <c r="BE2">
        <v>-9.9</v>
      </c>
      <c r="BF2">
        <v>-9.9</v>
      </c>
      <c r="BG2">
        <v>-9.9</v>
      </c>
      <c r="BH2">
        <v>-9.9</v>
      </c>
    </row>
    <row r="3" spans="1:60" x14ac:dyDescent="0.3">
      <c r="A3">
        <v>89.9</v>
      </c>
      <c r="B3">
        <v>89.9</v>
      </c>
      <c r="C3">
        <v>89.9</v>
      </c>
      <c r="D3">
        <v>89.9</v>
      </c>
      <c r="E3">
        <v>89.9</v>
      </c>
      <c r="F3">
        <v>89.9</v>
      </c>
      <c r="G3">
        <v>89.9</v>
      </c>
      <c r="H3">
        <v>89.9</v>
      </c>
      <c r="I3">
        <v>89.9</v>
      </c>
      <c r="J3">
        <v>89.9</v>
      </c>
      <c r="K3">
        <v>89.9</v>
      </c>
      <c r="L3">
        <v>89.9</v>
      </c>
      <c r="M3">
        <v>89.9</v>
      </c>
      <c r="N3">
        <v>89.9</v>
      </c>
      <c r="O3">
        <v>89.9</v>
      </c>
      <c r="P3">
        <v>89.9</v>
      </c>
      <c r="Q3">
        <v>89.9</v>
      </c>
      <c r="R3">
        <v>89.9</v>
      </c>
      <c r="S3">
        <v>89.9</v>
      </c>
      <c r="T3">
        <v>89.9</v>
      </c>
      <c r="U3">
        <v>89.9</v>
      </c>
      <c r="V3">
        <v>89.9</v>
      </c>
      <c r="W3">
        <v>89.9</v>
      </c>
      <c r="X3">
        <v>89.9</v>
      </c>
      <c r="Y3">
        <v>89.9</v>
      </c>
      <c r="Z3">
        <v>89.9</v>
      </c>
      <c r="AA3">
        <v>89.9</v>
      </c>
      <c r="AB3">
        <v>89.9</v>
      </c>
      <c r="AC3">
        <v>89.9</v>
      </c>
      <c r="AD3">
        <v>89.9</v>
      </c>
      <c r="AE3">
        <v>89.9</v>
      </c>
      <c r="AF3">
        <v>89.9</v>
      </c>
      <c r="AG3">
        <v>89.9</v>
      </c>
      <c r="AH3">
        <v>89.9</v>
      </c>
      <c r="AI3">
        <v>89.9</v>
      </c>
      <c r="AJ3">
        <v>89.9</v>
      </c>
      <c r="AK3">
        <v>89.9</v>
      </c>
      <c r="AL3">
        <v>89.9</v>
      </c>
      <c r="AM3">
        <v>89.9</v>
      </c>
      <c r="AN3">
        <v>89.9</v>
      </c>
      <c r="AO3">
        <v>89.9</v>
      </c>
      <c r="AP3">
        <v>89.9</v>
      </c>
      <c r="AQ3">
        <v>89.9</v>
      </c>
      <c r="AR3">
        <v>89.9</v>
      </c>
      <c r="AS3">
        <v>89.9</v>
      </c>
      <c r="AT3">
        <v>89.9</v>
      </c>
      <c r="AU3">
        <v>89.9</v>
      </c>
      <c r="AV3">
        <v>89.9</v>
      </c>
      <c r="AW3">
        <v>89.9</v>
      </c>
      <c r="AX3">
        <v>89.9</v>
      </c>
      <c r="AY3">
        <v>89.9</v>
      </c>
      <c r="AZ3">
        <v>89.9</v>
      </c>
      <c r="BA3">
        <v>89.9</v>
      </c>
      <c r="BB3">
        <v>89.9</v>
      </c>
      <c r="BC3">
        <v>89.9</v>
      </c>
      <c r="BD3">
        <v>89.9</v>
      </c>
      <c r="BE3">
        <v>89.9</v>
      </c>
      <c r="BF3">
        <v>89.9</v>
      </c>
      <c r="BG3">
        <v>89.9</v>
      </c>
      <c r="BH3">
        <v>89.9</v>
      </c>
    </row>
    <row r="4" spans="1:60" x14ac:dyDescent="0.3">
      <c r="A4">
        <f>IF(ABS(A3-A2)=1, 1, 0)</f>
        <v>0</v>
      </c>
      <c r="B4">
        <f t="shared" ref="B4:BH4" si="0">IF(ABS(B3-B2)=1, 1, 0)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60A0-F629-434E-B8CE-7DE56A6AF799}">
  <dimension ref="A1:AD4"/>
  <sheetViews>
    <sheetView workbookViewId="0">
      <selection activeCell="A4" sqref="A4"/>
    </sheetView>
  </sheetViews>
  <sheetFormatPr baseColWidth="10" defaultRowHeight="14.4" x14ac:dyDescent="0.3"/>
  <sheetData>
    <row r="1" spans="1:30" x14ac:dyDescent="0.3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</row>
    <row r="2" spans="1:30" x14ac:dyDescent="0.3">
      <c r="A2">
        <v>2.4990000000000001</v>
      </c>
      <c r="B2">
        <v>2.4990000000000001</v>
      </c>
      <c r="C2">
        <v>2.4990000000000001</v>
      </c>
      <c r="D2">
        <v>2.4990000000000001</v>
      </c>
      <c r="E2">
        <v>2.4990000000000001</v>
      </c>
      <c r="F2">
        <v>2.4990000000000001</v>
      </c>
      <c r="G2">
        <v>2.4990000000000001</v>
      </c>
      <c r="H2">
        <v>2.4990000000000001</v>
      </c>
      <c r="I2">
        <v>2.4990000000000001</v>
      </c>
      <c r="J2">
        <v>2.4990000000000001</v>
      </c>
      <c r="K2">
        <v>2.4990000000000001</v>
      </c>
      <c r="L2">
        <v>2.4990000000000001</v>
      </c>
      <c r="M2">
        <v>2.4990000000000001</v>
      </c>
      <c r="N2">
        <v>2.4990000000000001</v>
      </c>
      <c r="O2">
        <v>2.4990000000000001</v>
      </c>
      <c r="P2">
        <v>2.4990000000000001</v>
      </c>
      <c r="Q2">
        <v>2.4990000000000001</v>
      </c>
      <c r="R2">
        <v>2.4990000000000001</v>
      </c>
      <c r="S2">
        <v>2.4990000000000001</v>
      </c>
      <c r="T2">
        <v>2.4990000000000001</v>
      </c>
      <c r="U2">
        <v>2.4990000000000001</v>
      </c>
      <c r="V2">
        <v>2.4990000000000001</v>
      </c>
      <c r="W2">
        <v>2.4990000000000001</v>
      </c>
      <c r="X2">
        <v>2.4990000000000001</v>
      </c>
      <c r="Y2">
        <v>2.4990000000000001</v>
      </c>
      <c r="Z2">
        <v>2.4990000000000001</v>
      </c>
      <c r="AA2">
        <v>2.4990000000000001</v>
      </c>
      <c r="AB2">
        <v>2.4990000000000001</v>
      </c>
      <c r="AC2">
        <v>2.4990000000000001</v>
      </c>
      <c r="AD2">
        <v>2.4990000000000001</v>
      </c>
    </row>
    <row r="3" spans="1:30" x14ac:dyDescent="0.3">
      <c r="A3">
        <v>4.2990000000000004</v>
      </c>
      <c r="B3">
        <v>4.2990000000000004</v>
      </c>
      <c r="C3">
        <v>4.2990000000000004</v>
      </c>
      <c r="D3">
        <v>4.2990000000000004</v>
      </c>
      <c r="E3">
        <v>4.2990000000000004</v>
      </c>
      <c r="F3">
        <v>4.2990000000000004</v>
      </c>
      <c r="G3">
        <v>4.2990000000000004</v>
      </c>
      <c r="H3">
        <v>4.2990000000000004</v>
      </c>
      <c r="I3">
        <v>4.2990000000000004</v>
      </c>
      <c r="J3">
        <v>4.2990000000000004</v>
      </c>
      <c r="K3">
        <v>4.2990000000000004</v>
      </c>
      <c r="L3">
        <v>4.2990000000000004</v>
      </c>
      <c r="M3">
        <v>4.2990000000000004</v>
      </c>
      <c r="N3">
        <v>4.2990000000000004</v>
      </c>
      <c r="O3">
        <v>4.2990000000000004</v>
      </c>
      <c r="P3">
        <v>4.2990000000000004</v>
      </c>
      <c r="Q3">
        <v>4.2990000000000004</v>
      </c>
      <c r="R3">
        <v>4.2990000000000004</v>
      </c>
      <c r="S3">
        <v>4.2990000000000004</v>
      </c>
      <c r="T3">
        <v>4.2990000000000004</v>
      </c>
      <c r="U3">
        <v>4.2990000000000004</v>
      </c>
      <c r="V3">
        <v>4.2990000000000004</v>
      </c>
      <c r="W3">
        <v>4.2990000000000004</v>
      </c>
      <c r="X3">
        <v>4.2990000000000004</v>
      </c>
      <c r="Y3">
        <v>4.2990000000000004</v>
      </c>
      <c r="Z3">
        <v>4.2990000000000004</v>
      </c>
      <c r="AA3">
        <v>4.2990000000000004</v>
      </c>
      <c r="AB3">
        <v>4.2990000000000004</v>
      </c>
      <c r="AC3">
        <v>4.2990000000000004</v>
      </c>
      <c r="AD3">
        <v>4.2990000000000004</v>
      </c>
    </row>
    <row r="4" spans="1:30" x14ac:dyDescent="0.3">
      <c r="A4">
        <f>IF(ABS(A3-A2)=1, 1, 0)</f>
        <v>0</v>
      </c>
      <c r="B4">
        <f>IF(ABS(B3-B2)=1, 1, 0)</f>
        <v>0</v>
      </c>
      <c r="C4">
        <f t="shared" ref="C4:AD4" si="0">IF(ABS(C3-C2)=1, 1, 0)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005C-EE4F-4655-A412-314A8EE2E525}">
  <dimension ref="A1:H4"/>
  <sheetViews>
    <sheetView workbookViewId="0">
      <selection activeCell="A4" sqref="A4"/>
    </sheetView>
  </sheetViews>
  <sheetFormatPr baseColWidth="10" defaultRowHeight="14.4" x14ac:dyDescent="0.3"/>
  <sheetData>
    <row r="1" spans="1:8" x14ac:dyDescent="0.3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</row>
    <row r="2" spans="1:8" x14ac:dyDescent="0.3">
      <c r="A2" s="2">
        <v>-0.1</v>
      </c>
      <c r="B2">
        <v>-0.1</v>
      </c>
      <c r="C2" s="2">
        <v>-0.1</v>
      </c>
      <c r="D2" s="2">
        <v>0</v>
      </c>
      <c r="E2" s="2">
        <v>0</v>
      </c>
      <c r="F2" s="2">
        <v>0</v>
      </c>
      <c r="G2" s="2">
        <v>0</v>
      </c>
      <c r="H2" s="2">
        <v>-10</v>
      </c>
    </row>
    <row r="3" spans="1:8" x14ac:dyDescent="0.3">
      <c r="A3" s="2">
        <v>129.9</v>
      </c>
      <c r="B3">
        <v>49.9</v>
      </c>
      <c r="C3" s="2">
        <v>129.9</v>
      </c>
      <c r="D3" s="2">
        <v>1</v>
      </c>
      <c r="E3" s="2">
        <v>1</v>
      </c>
      <c r="F3" s="2">
        <v>1</v>
      </c>
      <c r="G3" s="2">
        <v>1</v>
      </c>
      <c r="H3" s="2">
        <v>100</v>
      </c>
    </row>
    <row r="4" spans="1:8" x14ac:dyDescent="0.3">
      <c r="A4">
        <f>IF(ABS(A3-A2)=1, 1, 0)</f>
        <v>0</v>
      </c>
      <c r="B4">
        <f t="shared" ref="B4:H4" si="0">IF(ABS(B3-B2)=1, 1, 0)</f>
        <v>0</v>
      </c>
      <c r="C4">
        <f t="shared" si="0"/>
        <v>0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06F7-36F4-4A7C-BFEF-6657330EB921}">
  <dimension ref="A1:H4"/>
  <sheetViews>
    <sheetView workbookViewId="0">
      <selection activeCell="F4" sqref="F4"/>
    </sheetView>
  </sheetViews>
  <sheetFormatPr baseColWidth="10" defaultRowHeight="14.4" x14ac:dyDescent="0.3"/>
  <sheetData>
    <row r="1" spans="1:8" x14ac:dyDescent="0.3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</row>
    <row r="2" spans="1:8" x14ac:dyDescent="0.3">
      <c r="A2" s="2">
        <v>-0.1</v>
      </c>
      <c r="B2">
        <v>-0.1</v>
      </c>
      <c r="C2" s="2">
        <v>-0.1</v>
      </c>
      <c r="D2" s="2">
        <v>0</v>
      </c>
      <c r="E2" s="2">
        <v>0</v>
      </c>
      <c r="F2" s="2">
        <v>0</v>
      </c>
      <c r="G2" s="2">
        <v>0</v>
      </c>
      <c r="H2" s="2">
        <v>-10</v>
      </c>
    </row>
    <row r="3" spans="1:8" x14ac:dyDescent="0.3">
      <c r="A3" s="2">
        <v>129.9</v>
      </c>
      <c r="B3">
        <v>49.9</v>
      </c>
      <c r="C3" s="2">
        <v>129.9</v>
      </c>
      <c r="D3" s="2">
        <v>1</v>
      </c>
      <c r="E3" s="2">
        <v>1</v>
      </c>
      <c r="F3" s="2">
        <v>1</v>
      </c>
      <c r="G3" s="2">
        <v>1</v>
      </c>
      <c r="H3" s="2">
        <v>100</v>
      </c>
    </row>
    <row r="4" spans="1:8" x14ac:dyDescent="0.3">
      <c r="A4">
        <f>IF(ABS(A3-A2)=1, 1, 0)</f>
        <v>0</v>
      </c>
      <c r="B4">
        <f t="shared" ref="B4:H4" si="0">IF(ABS(B3-B2)=1, 1, 0)</f>
        <v>0</v>
      </c>
      <c r="C4">
        <f t="shared" si="0"/>
        <v>0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DA13-A9BE-4CFA-8886-CBABF9CA7C76}">
  <dimension ref="A1:H4"/>
  <sheetViews>
    <sheetView workbookViewId="0">
      <selection activeCell="B4" sqref="B4"/>
    </sheetView>
  </sheetViews>
  <sheetFormatPr baseColWidth="10" defaultRowHeight="14.4" x14ac:dyDescent="0.3"/>
  <sheetData>
    <row r="1" spans="1:8" x14ac:dyDescent="0.3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</row>
    <row r="2" spans="1:8" x14ac:dyDescent="0.3">
      <c r="A2" s="2">
        <v>-0.1</v>
      </c>
      <c r="B2">
        <v>-0.1</v>
      </c>
      <c r="C2" s="2">
        <v>-0.1</v>
      </c>
      <c r="D2" s="2">
        <v>0</v>
      </c>
      <c r="E2" s="2">
        <v>0</v>
      </c>
      <c r="F2" s="2">
        <v>0</v>
      </c>
      <c r="G2" s="2">
        <v>0</v>
      </c>
      <c r="H2" s="2">
        <v>-10</v>
      </c>
    </row>
    <row r="3" spans="1:8" x14ac:dyDescent="0.3">
      <c r="A3" s="2">
        <v>129.9</v>
      </c>
      <c r="B3">
        <v>49.9</v>
      </c>
      <c r="C3" s="2">
        <v>129.9</v>
      </c>
      <c r="D3" s="2">
        <v>1</v>
      </c>
      <c r="E3" s="2">
        <v>1</v>
      </c>
      <c r="F3" s="2">
        <v>1</v>
      </c>
      <c r="G3" s="2">
        <v>1</v>
      </c>
      <c r="H3" s="2">
        <v>100</v>
      </c>
    </row>
    <row r="4" spans="1:8" x14ac:dyDescent="0.3">
      <c r="A4">
        <f t="shared" ref="A4" si="0">IF(ABS(A3-A2)=1, 1, 0)</f>
        <v>0</v>
      </c>
      <c r="B4">
        <f t="shared" ref="B4" si="1">IF(ABS(B3-B2)=1, 1, 0)</f>
        <v>0</v>
      </c>
      <c r="C4">
        <f t="shared" ref="C4" si="2">IF(ABS(C3-C2)=1, 1, 0)</f>
        <v>0</v>
      </c>
      <c r="D4">
        <f t="shared" ref="D4" si="3">IF(ABS(D3-D2)=1, 1, 0)</f>
        <v>1</v>
      </c>
      <c r="E4">
        <f t="shared" ref="E4" si="4">IF(ABS(E3-E2)=1, 1, 0)</f>
        <v>1</v>
      </c>
      <c r="F4">
        <f t="shared" ref="F4" si="5">IF(ABS(F3-F2)=1, 1, 0)</f>
        <v>1</v>
      </c>
      <c r="G4">
        <f t="shared" ref="G4" si="6">IF(ABS(G3-G2)=1, 1, 0)</f>
        <v>1</v>
      </c>
      <c r="H4">
        <f t="shared" ref="H4" si="7">IF(ABS(H3-H2)=1,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mainData</vt:lpstr>
      <vt:lpstr>kelly_der</vt:lpstr>
      <vt:lpstr>kelly_izq</vt:lpstr>
      <vt:lpstr>bms</vt:lpstr>
      <vt:lpstr>bms_temp</vt:lpstr>
      <vt:lpstr>bms_volt</vt:lpstr>
      <vt:lpstr>mppt1</vt:lpstr>
      <vt:lpstr>mppt2</vt:lpstr>
      <vt:lpstr>mppt3</vt:lpstr>
      <vt:lpstr>mppt4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Dante Mardones Huala</cp:lastModifiedBy>
  <dcterms:created xsi:type="dcterms:W3CDTF">2015-06-05T18:19:34Z</dcterms:created>
  <dcterms:modified xsi:type="dcterms:W3CDTF">2021-07-30T16:45:03Z</dcterms:modified>
</cp:coreProperties>
</file>