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5C1BBA1-5B33-4C69-9DCE-878AB84A3E5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1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<sst xmlns="http://schemas.openxmlformats.org/spreadsheetml/2006/main" count="99" uniqueCount="70">
  <si>
    <t>DR3/DR4-DQ8</t>
  </si>
  <si>
    <t>DR3/DR3</t>
  </si>
  <si>
    <t>DR4-DQ8/DR4-DQ8</t>
  </si>
  <si>
    <t>rs1264813</t>
  </si>
  <si>
    <t>HLA_A_24</t>
  </si>
  <si>
    <t>rs2395029</t>
  </si>
  <si>
    <t>HLA_B_5701</t>
  </si>
  <si>
    <t>rs3129889</t>
  </si>
  <si>
    <t>HLA_DRB1_15</t>
  </si>
  <si>
    <t>rs2476601</t>
  </si>
  <si>
    <t>PTPN22</t>
  </si>
  <si>
    <t>rs689</t>
  </si>
  <si>
    <t>INS</t>
  </si>
  <si>
    <t>rs12722495</t>
  </si>
  <si>
    <t>IL2RA</t>
  </si>
  <si>
    <t>rs2292239</t>
  </si>
  <si>
    <t>ERBB3</t>
  </si>
  <si>
    <t>rs10509540</t>
  </si>
  <si>
    <t>C10orf59</t>
  </si>
  <si>
    <t>rs4948088</t>
  </si>
  <si>
    <t>COBL</t>
  </si>
  <si>
    <t>rs7202877</t>
  </si>
  <si>
    <t>rs12708716</t>
  </si>
  <si>
    <t>CLEC16A</t>
  </si>
  <si>
    <t>rs3087243</t>
  </si>
  <si>
    <t>CTLA4</t>
  </si>
  <si>
    <t>rs1893217</t>
  </si>
  <si>
    <t>PTPN2</t>
  </si>
  <si>
    <t>rs11594656</t>
  </si>
  <si>
    <t>rs3024505</t>
  </si>
  <si>
    <t>IL10</t>
  </si>
  <si>
    <t>rs9388489</t>
  </si>
  <si>
    <t>C6orf173</t>
  </si>
  <si>
    <t>rs1465788</t>
  </si>
  <si>
    <t>rs1990760</t>
  </si>
  <si>
    <t>IFIH1</t>
  </si>
  <si>
    <t>rs3825932</t>
  </si>
  <si>
    <t>CTSH</t>
  </si>
  <si>
    <t>rs425105</t>
  </si>
  <si>
    <t>rs763361</t>
  </si>
  <si>
    <t>CD226</t>
  </si>
  <si>
    <t>rs4788084</t>
  </si>
  <si>
    <t>IL27</t>
  </si>
  <si>
    <t>rs17574546</t>
  </si>
  <si>
    <t>rs11755527</t>
  </si>
  <si>
    <t>BACH2</t>
  </si>
  <si>
    <t>rs3788013</t>
  </si>
  <si>
    <t>UBASH3A</t>
  </si>
  <si>
    <t>rs2069762</t>
  </si>
  <si>
    <t>IL2</t>
  </si>
  <si>
    <t>rs2281808</t>
  </si>
  <si>
    <t>rs5753037</t>
  </si>
  <si>
    <t>SNP</t>
  </si>
  <si>
    <t>Gene</t>
  </si>
  <si>
    <t>Weight</t>
  </si>
  <si>
    <t>Odds Ratio</t>
  </si>
  <si>
    <t>rs2187668,rs7454108</t>
  </si>
  <si>
    <t>Effect Allele</t>
  </si>
  <si>
    <t>T</t>
  </si>
  <si>
    <t>A</t>
  </si>
  <si>
    <t>C</t>
  </si>
  <si>
    <t>G</t>
  </si>
  <si>
    <t>C|C,C|C</t>
  </si>
  <si>
    <t>HLA Weight contribution</t>
  </si>
  <si>
    <t>T|C,T|T</t>
  </si>
  <si>
    <t>T|T,T|T</t>
  </si>
  <si>
    <t>T|C,C|T</t>
  </si>
  <si>
    <t>C|C,C|T</t>
  </si>
  <si>
    <t>DR4-DQ8/0</t>
  </si>
  <si>
    <t>DR3/0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</si>
</sst>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B7" sqref="B7"/>
    </sheetView>
  </sheetViews>
  <sheetFormatPr defaultRowHeight="15" x14ac:dyDescent="0.25"/>
  <cols>
    <col min="1" max="1" width="22" customWidth="1"/>
    <col min="2" max="2" width="32.28515625" customWidth="1"/>
    <col min="3" max="3" width="17.28515625" customWidth="1"/>
    <col min="4" max="5" width="10.85546875" customWidth="1"/>
    <col min="6" max="6" width="23.140625" bestFit="1" customWidth="1"/>
  </cols>
  <sheetData>
    <row r="1" spans="1:6" x14ac:dyDescent="0.25">
      <c r="A1" t="s">
        <v>52</v>
      </c>
      <c r="B1" t="s">
        <v>53</v>
      </c>
      <c r="C1" t="s">
        <v>57</v>
      </c>
      <c r="D1" t="s">
        <v>55</v>
      </c>
      <c r="E1" t="s">
        <v>54</v>
      </c>
      <c r="F1" t="s">
        <v>63</v>
      </c>
    </row>
    <row r="2" spans="1:6" x14ac:dyDescent="0.25">
      <c r="A2" t="s">
        <v>56</v>
      </c>
      <c r="B2" t="s">
        <v>0</v>
      </c>
      <c r="C2" t="s">
        <v>66</v>
      </c>
      <c r="D2">
        <v>48.18</v>
      </c>
      <c r="E2">
        <v>3.87</v>
      </c>
      <c r="F2" s="1">
        <f>E2/(E2+SUM(E$7:E$34))</f>
        <v>0.28923766816143498</v>
      </c>
    </row>
    <row r="3" spans="1:6" x14ac:dyDescent="0.25">
      <c r="A3" t="s">
        <v>56</v>
      </c>
      <c r="B3" t="s">
        <v>1</v>
      </c>
      <c r="C3" t="s">
        <v>65</v>
      </c>
      <c r="D3">
        <v>21.12</v>
      </c>
      <c r="E3">
        <v>3.05</v>
      </c>
      <c r="F3" s="1">
        <f t="shared" ref="F3:F34" si="0">E3/(E3+SUM(E$7:E$34))</f>
        <v>0.2428343949044586</v>
      </c>
    </row>
    <row r="4" spans="1:6" x14ac:dyDescent="0.25">
      <c r="A4" t="s">
        <v>56</v>
      </c>
      <c r="B4" t="s">
        <v>2</v>
      </c>
      <c r="C4" t="s">
        <v>62</v>
      </c>
      <c r="D4">
        <v>21.98</v>
      </c>
      <c r="E4">
        <v>3.09</v>
      </c>
      <c r="F4" s="1">
        <f t="shared" si="0"/>
        <v>0.24523809523809523</v>
      </c>
    </row>
    <row r="5" spans="1:6" x14ac:dyDescent="0.25">
      <c r="A5" t="s">
        <v>56</v>
      </c>
      <c r="B5" t="s">
        <v>68</v>
      </c>
      <c r="C5" t="s">
        <v>67</v>
      </c>
      <c r="D5">
        <v>7.03</v>
      </c>
      <c r="E5">
        <v>1.95</v>
      </c>
      <c r="F5" s="1">
        <f t="shared" si="0"/>
        <v>0.17015706806282724</v>
      </c>
    </row>
    <row r="6" spans="1:6" x14ac:dyDescent="0.25">
      <c r="A6" t="s">
        <v>56</v>
      </c>
      <c r="B6" t="s">
        <v>69</v>
      </c>
      <c r="C6" t="s">
        <v>64</v>
      </c>
      <c r="D6">
        <v>4.53</v>
      </c>
      <c r="E6">
        <v>1.51</v>
      </c>
      <c r="F6" s="1">
        <f t="shared" si="0"/>
        <v>0.13702359346642468</v>
      </c>
    </row>
    <row r="7" spans="1:6" x14ac:dyDescent="0.25">
      <c r="A7" t="s">
        <v>3</v>
      </c>
      <c r="B7" t="s">
        <v>4</v>
      </c>
      <c r="C7" t="s">
        <v>58</v>
      </c>
      <c r="D7">
        <v>1.54</v>
      </c>
      <c r="E7">
        <v>0.43</v>
      </c>
      <c r="F7" s="1">
        <f t="shared" si="0"/>
        <v>4.3259557344064385E-2</v>
      </c>
    </row>
    <row r="8" spans="1:6" x14ac:dyDescent="0.25">
      <c r="A8" t="s">
        <v>5</v>
      </c>
      <c r="B8" t="s">
        <v>6</v>
      </c>
      <c r="C8" t="s">
        <v>58</v>
      </c>
      <c r="D8">
        <v>2.5</v>
      </c>
      <c r="E8">
        <v>0.92</v>
      </c>
      <c r="F8" s="1">
        <f t="shared" si="0"/>
        <v>8.8207094918504314E-2</v>
      </c>
    </row>
    <row r="9" spans="1:6" x14ac:dyDescent="0.25">
      <c r="A9" t="s">
        <v>7</v>
      </c>
      <c r="B9" t="s">
        <v>8</v>
      </c>
      <c r="C9" t="s">
        <v>59</v>
      </c>
      <c r="D9">
        <v>14.88</v>
      </c>
      <c r="E9">
        <v>2.7</v>
      </c>
      <c r="F9" s="1">
        <f t="shared" si="0"/>
        <v>0.22113022113022113</v>
      </c>
    </row>
    <row r="10" spans="1:6" x14ac:dyDescent="0.25">
      <c r="A10" t="s">
        <v>9</v>
      </c>
      <c r="B10" t="s">
        <v>10</v>
      </c>
      <c r="C10" t="s">
        <v>59</v>
      </c>
      <c r="D10">
        <v>1.96</v>
      </c>
      <c r="E10">
        <v>0.67</v>
      </c>
      <c r="F10" s="1">
        <f t="shared" si="0"/>
        <v>6.5815324165029471E-2</v>
      </c>
    </row>
    <row r="11" spans="1:6" x14ac:dyDescent="0.25">
      <c r="A11" t="s">
        <v>11</v>
      </c>
      <c r="B11" t="s">
        <v>12</v>
      </c>
      <c r="C11" t="s">
        <v>58</v>
      </c>
      <c r="D11">
        <v>1.75</v>
      </c>
      <c r="E11">
        <v>0.56000000000000005</v>
      </c>
      <c r="F11" s="1">
        <f t="shared" si="0"/>
        <v>5.5610724925521354E-2</v>
      </c>
    </row>
    <row r="12" spans="1:6" x14ac:dyDescent="0.25">
      <c r="A12" t="s">
        <v>13</v>
      </c>
      <c r="B12" t="s">
        <v>14</v>
      </c>
      <c r="C12" t="s">
        <v>58</v>
      </c>
      <c r="D12">
        <v>1.58</v>
      </c>
      <c r="E12">
        <v>0.46</v>
      </c>
      <c r="F12" s="1">
        <f t="shared" si="0"/>
        <v>4.613841524573721E-2</v>
      </c>
    </row>
    <row r="13" spans="1:6" x14ac:dyDescent="0.25">
      <c r="A13" t="s">
        <v>15</v>
      </c>
      <c r="B13" t="s">
        <v>16</v>
      </c>
      <c r="C13" t="s">
        <v>58</v>
      </c>
      <c r="D13">
        <v>1.35</v>
      </c>
      <c r="E13">
        <v>0.3</v>
      </c>
      <c r="F13" s="1">
        <f t="shared" si="0"/>
        <v>3.0581039755351678E-2</v>
      </c>
    </row>
    <row r="14" spans="1:6" x14ac:dyDescent="0.25">
      <c r="A14" t="s">
        <v>17</v>
      </c>
      <c r="B14" t="s">
        <v>18</v>
      </c>
      <c r="C14" t="s">
        <v>58</v>
      </c>
      <c r="D14">
        <v>1.33</v>
      </c>
      <c r="E14">
        <v>0.28999999999999998</v>
      </c>
      <c r="F14" s="1">
        <f t="shared" si="0"/>
        <v>2.9591836734693878E-2</v>
      </c>
    </row>
    <row r="15" spans="1:6" x14ac:dyDescent="0.25">
      <c r="A15" t="s">
        <v>19</v>
      </c>
      <c r="B15" t="s">
        <v>20</v>
      </c>
      <c r="C15" t="s">
        <v>60</v>
      </c>
      <c r="D15">
        <v>1.3</v>
      </c>
      <c r="E15">
        <v>0.26</v>
      </c>
      <c r="F15" s="1">
        <f t="shared" si="0"/>
        <v>2.6612077789150462E-2</v>
      </c>
    </row>
    <row r="16" spans="1:6" x14ac:dyDescent="0.25">
      <c r="A16" t="s">
        <v>21</v>
      </c>
      <c r="C16" t="s">
        <v>61</v>
      </c>
      <c r="D16">
        <v>1.28</v>
      </c>
      <c r="E16">
        <v>0.25</v>
      </c>
      <c r="F16" s="1">
        <f t="shared" si="0"/>
        <v>2.5614754098360656E-2</v>
      </c>
    </row>
    <row r="17" spans="1:6" x14ac:dyDescent="0.25">
      <c r="A17" t="s">
        <v>22</v>
      </c>
      <c r="B17" t="s">
        <v>23</v>
      </c>
      <c r="C17" t="s">
        <v>59</v>
      </c>
      <c r="D17">
        <v>1.23</v>
      </c>
      <c r="E17">
        <v>0.21</v>
      </c>
      <c r="F17" s="1">
        <f t="shared" si="0"/>
        <v>2.1604938271604937E-2</v>
      </c>
    </row>
    <row r="18" spans="1:6" x14ac:dyDescent="0.25">
      <c r="A18" t="s">
        <v>24</v>
      </c>
      <c r="B18" t="s">
        <v>25</v>
      </c>
      <c r="C18" t="s">
        <v>61</v>
      </c>
      <c r="D18">
        <v>1.22</v>
      </c>
      <c r="E18">
        <v>0.2</v>
      </c>
      <c r="F18" s="1">
        <f t="shared" si="0"/>
        <v>2.0597322348094752E-2</v>
      </c>
    </row>
    <row r="19" spans="1:6" x14ac:dyDescent="0.25">
      <c r="A19" t="s">
        <v>26</v>
      </c>
      <c r="B19" t="s">
        <v>27</v>
      </c>
      <c r="C19" t="s">
        <v>61</v>
      </c>
      <c r="D19">
        <v>1.2</v>
      </c>
      <c r="E19">
        <v>0.18</v>
      </c>
      <c r="F19" s="1">
        <f t="shared" si="0"/>
        <v>1.8575851393188854E-2</v>
      </c>
    </row>
    <row r="20" spans="1:6" x14ac:dyDescent="0.25">
      <c r="A20" t="s">
        <v>28</v>
      </c>
      <c r="B20" t="s">
        <v>14</v>
      </c>
      <c r="C20" t="s">
        <v>58</v>
      </c>
      <c r="D20">
        <v>1.19</v>
      </c>
      <c r="E20">
        <v>0.17</v>
      </c>
      <c r="F20" s="1">
        <f t="shared" si="0"/>
        <v>1.7561983471074381E-2</v>
      </c>
    </row>
    <row r="21" spans="1:6" x14ac:dyDescent="0.25">
      <c r="A21" t="s">
        <v>29</v>
      </c>
      <c r="B21" t="s">
        <v>30</v>
      </c>
      <c r="C21" t="s">
        <v>61</v>
      </c>
      <c r="D21">
        <v>1.19</v>
      </c>
      <c r="E21">
        <v>0.17</v>
      </c>
      <c r="F21" s="1">
        <f t="shared" si="0"/>
        <v>1.7561983471074381E-2</v>
      </c>
    </row>
    <row r="22" spans="1:6" x14ac:dyDescent="0.25">
      <c r="A22" t="s">
        <v>31</v>
      </c>
      <c r="B22" t="s">
        <v>32</v>
      </c>
      <c r="C22" t="s">
        <v>61</v>
      </c>
      <c r="D22">
        <v>1.17</v>
      </c>
      <c r="E22">
        <v>0.16</v>
      </c>
      <c r="F22" s="1">
        <f t="shared" si="0"/>
        <v>1.6546018614270942E-2</v>
      </c>
    </row>
    <row r="23" spans="1:6" x14ac:dyDescent="0.25">
      <c r="A23" t="s">
        <v>33</v>
      </c>
      <c r="C23" t="s">
        <v>60</v>
      </c>
      <c r="D23">
        <v>1.1599999999999999</v>
      </c>
      <c r="E23">
        <v>0.15</v>
      </c>
      <c r="F23" s="1">
        <f t="shared" si="0"/>
        <v>1.5527950310559006E-2</v>
      </c>
    </row>
    <row r="24" spans="1:6" x14ac:dyDescent="0.25">
      <c r="A24" t="s">
        <v>34</v>
      </c>
      <c r="B24" t="s">
        <v>35</v>
      </c>
      <c r="C24" t="s">
        <v>58</v>
      </c>
      <c r="D24">
        <v>1.1599999999999999</v>
      </c>
      <c r="E24">
        <v>0.15</v>
      </c>
      <c r="F24" s="1">
        <f t="shared" si="0"/>
        <v>1.5527950310559006E-2</v>
      </c>
    </row>
    <row r="25" spans="1:6" x14ac:dyDescent="0.25">
      <c r="A25" t="s">
        <v>36</v>
      </c>
      <c r="B25" t="s">
        <v>37</v>
      </c>
      <c r="C25" t="s">
        <v>60</v>
      </c>
      <c r="D25">
        <v>1.1599999999999999</v>
      </c>
      <c r="E25">
        <v>0.15</v>
      </c>
      <c r="F25" s="1">
        <f t="shared" si="0"/>
        <v>1.5527950310559006E-2</v>
      </c>
    </row>
    <row r="26" spans="1:6" x14ac:dyDescent="0.25">
      <c r="A26" t="s">
        <v>38</v>
      </c>
      <c r="C26" t="s">
        <v>58</v>
      </c>
      <c r="D26">
        <v>1.1599999999999999</v>
      </c>
      <c r="E26">
        <v>0.15</v>
      </c>
      <c r="F26" s="1">
        <f t="shared" si="0"/>
        <v>1.5527950310559006E-2</v>
      </c>
    </row>
    <row r="27" spans="1:6" x14ac:dyDescent="0.25">
      <c r="A27" t="s">
        <v>39</v>
      </c>
      <c r="B27" t="s">
        <v>40</v>
      </c>
      <c r="C27" t="s">
        <v>58</v>
      </c>
      <c r="D27">
        <v>1.1599999999999999</v>
      </c>
      <c r="E27">
        <v>0.15</v>
      </c>
      <c r="F27" s="1">
        <f t="shared" si="0"/>
        <v>1.5527950310559006E-2</v>
      </c>
    </row>
    <row r="28" spans="1:6" x14ac:dyDescent="0.25">
      <c r="A28" t="s">
        <v>41</v>
      </c>
      <c r="B28" t="s">
        <v>42</v>
      </c>
      <c r="C28" t="s">
        <v>60</v>
      </c>
      <c r="D28">
        <v>1.1599999999999999</v>
      </c>
      <c r="E28">
        <v>0.15</v>
      </c>
      <c r="F28" s="1">
        <f t="shared" si="0"/>
        <v>1.5527950310559006E-2</v>
      </c>
    </row>
    <row r="29" spans="1:6" x14ac:dyDescent="0.25">
      <c r="A29" t="s">
        <v>43</v>
      </c>
      <c r="C29" t="s">
        <v>60</v>
      </c>
      <c r="D29">
        <v>1.1399999999999999</v>
      </c>
      <c r="E29">
        <v>0.13</v>
      </c>
      <c r="F29" s="1">
        <f t="shared" si="0"/>
        <v>1.3485477178423235E-2</v>
      </c>
    </row>
    <row r="30" spans="1:6" x14ac:dyDescent="0.25">
      <c r="A30" t="s">
        <v>44</v>
      </c>
      <c r="B30" t="s">
        <v>45</v>
      </c>
      <c r="C30" t="s">
        <v>61</v>
      </c>
      <c r="D30">
        <v>1.1299999999999999</v>
      </c>
      <c r="E30">
        <v>0.12</v>
      </c>
      <c r="F30" s="1">
        <f t="shared" si="0"/>
        <v>1.2461059190031154E-2</v>
      </c>
    </row>
    <row r="31" spans="1:6" x14ac:dyDescent="0.25">
      <c r="A31" t="s">
        <v>46</v>
      </c>
      <c r="B31" t="s">
        <v>47</v>
      </c>
      <c r="C31" t="s">
        <v>59</v>
      </c>
      <c r="D31">
        <v>1.1299999999999999</v>
      </c>
      <c r="E31">
        <v>0.12</v>
      </c>
      <c r="F31" s="1">
        <f t="shared" si="0"/>
        <v>1.2461059190031154E-2</v>
      </c>
    </row>
    <row r="32" spans="1:6" x14ac:dyDescent="0.25">
      <c r="A32" t="s">
        <v>48</v>
      </c>
      <c r="B32" t="s">
        <v>49</v>
      </c>
      <c r="C32" t="s">
        <v>59</v>
      </c>
      <c r="D32">
        <v>1.1200000000000001</v>
      </c>
      <c r="E32">
        <v>0.11</v>
      </c>
      <c r="F32" s="1">
        <f t="shared" si="0"/>
        <v>1.1434511434511435E-2</v>
      </c>
    </row>
    <row r="33" spans="1:6" x14ac:dyDescent="0.25">
      <c r="A33" t="s">
        <v>50</v>
      </c>
      <c r="C33" t="s">
        <v>60</v>
      </c>
      <c r="D33">
        <v>1.1100000000000001</v>
      </c>
      <c r="E33">
        <v>0.1</v>
      </c>
      <c r="F33" s="1">
        <f t="shared" si="0"/>
        <v>1.0405827263267432E-2</v>
      </c>
    </row>
    <row r="34" spans="1:6" x14ac:dyDescent="0.25">
      <c r="A34" t="s">
        <v>51</v>
      </c>
      <c r="C34" t="s">
        <v>58</v>
      </c>
      <c r="D34">
        <v>1.1000000000000001</v>
      </c>
      <c r="E34">
        <v>0.1</v>
      </c>
      <c r="F34" s="1">
        <f t="shared" si="0"/>
        <v>1.0405827263267432E-2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2018-08-01T17:17:38Z</dcterms:modified>
</cp:coreProperties>
</file>