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v.b/Desktop/XX/ICO_ML_mode/"/>
    </mc:Choice>
  </mc:AlternateContent>
  <xr:revisionPtr revIDLastSave="0" documentId="13_ncr:1_{20CB1EF8-F250-A14F-B894-EA7167DBF5ED}" xr6:coauthVersionLast="47" xr6:coauthVersionMax="47" xr10:uidLastSave="{00000000-0000-0000-0000-000000000000}"/>
  <bookViews>
    <workbookView xWindow="0" yWindow="500" windowWidth="28800" windowHeight="16300" xr2:uid="{5963ECE9-B06E-9C48-B661-C5888A401668}"/>
  </bookViews>
  <sheets>
    <sheet name="Sheet1" sheetId="1" r:id="rId1"/>
  </sheets>
  <definedNames>
    <definedName name="_xlnm._FilterDatabase" localSheetId="0" hidden="1">Sheet1!$A$1:$AB$202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46" i="1" l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" i="1"/>
</calcChain>
</file>

<file path=xl/sharedStrings.xml><?xml version="1.0" encoding="utf-8"?>
<sst xmlns="http://schemas.openxmlformats.org/spreadsheetml/2006/main" count="283" uniqueCount="283">
  <si>
    <t>name</t>
  </si>
  <si>
    <t>ico_score</t>
  </si>
  <si>
    <t>platform</t>
  </si>
  <si>
    <t>kyc</t>
  </si>
  <si>
    <t>whitelist</t>
  </si>
  <si>
    <t>category</t>
  </si>
  <si>
    <t>type</t>
  </si>
  <si>
    <t>mvp</t>
  </si>
  <si>
    <t>location</t>
  </si>
  <si>
    <t>kyc_passed</t>
  </si>
  <si>
    <t>Whitepaper</t>
  </si>
  <si>
    <t>Website</t>
  </si>
  <si>
    <t>Video</t>
  </si>
  <si>
    <t>Twitter</t>
  </si>
  <si>
    <t>Reddit</t>
  </si>
  <si>
    <t>Github</t>
  </si>
  <si>
    <t>Facebook</t>
  </si>
  <si>
    <t>Linkedin</t>
  </si>
  <si>
    <t>Instagram</t>
  </si>
  <si>
    <t>Medium</t>
  </si>
  <si>
    <t>Bitcointalk</t>
  </si>
  <si>
    <t>Youtube</t>
  </si>
  <si>
    <t>Raised</t>
  </si>
  <si>
    <t>Start</t>
  </si>
  <si>
    <t>End</t>
  </si>
  <si>
    <t>Day_1</t>
  </si>
  <si>
    <t>Day_7</t>
  </si>
  <si>
    <t>Day_30</t>
  </si>
  <si>
    <t>Day_90</t>
  </si>
  <si>
    <t>Day_365</t>
  </si>
  <si>
    <t>data__finance__min_purchase</t>
  </si>
  <si>
    <t>data__finance__max_purchase</t>
  </si>
  <si>
    <t>ROI_ico_1</t>
  </si>
  <si>
    <t>ROI_ICO_7</t>
  </si>
  <si>
    <t>ROI_ICO_30</t>
  </si>
  <si>
    <t>ROI_ICO_90</t>
  </si>
  <si>
    <t>ROI_ICO_365</t>
  </si>
  <si>
    <t>0xcert</t>
  </si>
  <si>
    <t>abulaba</t>
  </si>
  <si>
    <t>aditus</t>
  </si>
  <si>
    <t>adshares</t>
  </si>
  <si>
    <t>aeron</t>
  </si>
  <si>
    <t>agavecoin</t>
  </si>
  <si>
    <t>agrolot</t>
  </si>
  <si>
    <t>aitheon</t>
  </si>
  <si>
    <t>akropolis</t>
  </si>
  <si>
    <t>alibabacoin</t>
  </si>
  <si>
    <t>ammbr</t>
  </si>
  <si>
    <t>amon</t>
  </si>
  <si>
    <t>apollon</t>
  </si>
  <si>
    <t>appcoins</t>
  </si>
  <si>
    <t>appics</t>
  </si>
  <si>
    <t>arcona</t>
  </si>
  <si>
    <t>armtoken</t>
  </si>
  <si>
    <t>auctus</t>
  </si>
  <si>
    <t>aurora</t>
  </si>
  <si>
    <t>aurumcoin</t>
  </si>
  <si>
    <t>aventus</t>
  </si>
  <si>
    <t>axel</t>
  </si>
  <si>
    <t>b21</t>
  </si>
  <si>
    <t>babb</t>
  </si>
  <si>
    <t>bankera</t>
  </si>
  <si>
    <t>barter</t>
  </si>
  <si>
    <t>bartertrade</t>
  </si>
  <si>
    <t>beldex</t>
  </si>
  <si>
    <t>bethereum</t>
  </si>
  <si>
    <t>betrium</t>
  </si>
  <si>
    <t>biido</t>
  </si>
  <si>
    <t>biocrypt</t>
  </si>
  <si>
    <t>birdchain</t>
  </si>
  <si>
    <t>bitboost</t>
  </si>
  <si>
    <t>bitclave</t>
  </si>
  <si>
    <t>bitcomo</t>
  </si>
  <si>
    <t>bitdegree</t>
  </si>
  <si>
    <t>bitfex</t>
  </si>
  <si>
    <t>bitnautic</t>
  </si>
  <si>
    <t>bitrent</t>
  </si>
  <si>
    <t>bitrewards</t>
  </si>
  <si>
    <t>bittwatt</t>
  </si>
  <si>
    <t>blocklancer</t>
  </si>
  <si>
    <t>boatpilot</t>
  </si>
  <si>
    <t>bonpay</t>
  </si>
  <si>
    <t>boosto</t>
  </si>
  <si>
    <t>budbo</t>
  </si>
  <si>
    <t>bulleon</t>
  </si>
  <si>
    <t>burency</t>
  </si>
  <si>
    <t>buzcoin</t>
  </si>
  <si>
    <t>bytus</t>
  </si>
  <si>
    <t>cajutel</t>
  </si>
  <si>
    <t>cartesi</t>
  </si>
  <si>
    <t>cashaa</t>
  </si>
  <si>
    <t>chimaera</t>
  </si>
  <si>
    <t>citios</t>
  </si>
  <si>
    <t>civil</t>
  </si>
  <si>
    <t>coalculus</t>
  </si>
  <si>
    <t>coinjanitor</t>
  </si>
  <si>
    <t>coinloan</t>
  </si>
  <si>
    <t>coinmetro</t>
  </si>
  <si>
    <t>coinpoker</t>
  </si>
  <si>
    <t>coinstarter</t>
  </si>
  <si>
    <t>concertvr</t>
  </si>
  <si>
    <t>connectjob</t>
  </si>
  <si>
    <t>consentium</t>
  </si>
  <si>
    <t>contentbox</t>
  </si>
  <si>
    <t>cotrader</t>
  </si>
  <si>
    <t>coupit</t>
  </si>
  <si>
    <t>covesting</t>
  </si>
  <si>
    <t>covir</t>
  </si>
  <si>
    <t>cpucoin</t>
  </si>
  <si>
    <t>credits</t>
  </si>
  <si>
    <t>crowdwiz</t>
  </si>
  <si>
    <t>crypterium</t>
  </si>
  <si>
    <t>crypto20</t>
  </si>
  <si>
    <t>cryptocean</t>
  </si>
  <si>
    <t>cryptocurrency</t>
  </si>
  <si>
    <t>daostack</t>
  </si>
  <si>
    <t>datx</t>
  </si>
  <si>
    <t>deex</t>
  </si>
  <si>
    <t>dentacoin</t>
  </si>
  <si>
    <t>domraider</t>
  </si>
  <si>
    <t>dragonchain</t>
  </si>
  <si>
    <t>dreamteam</t>
  </si>
  <si>
    <t>e-chat</t>
  </si>
  <si>
    <t>easymine</t>
  </si>
  <si>
    <t>egold</t>
  </si>
  <si>
    <t>electroneum</t>
  </si>
  <si>
    <t>elysian</t>
  </si>
  <si>
    <t>emanate</t>
  </si>
  <si>
    <t>enkronos</t>
  </si>
  <si>
    <t>entercoin</t>
  </si>
  <si>
    <t>etheal</t>
  </si>
  <si>
    <t>etherinc</t>
  </si>
  <si>
    <t>etherparty</t>
  </si>
  <si>
    <t>everycoin</t>
  </si>
  <si>
    <t>exosis</t>
  </si>
  <si>
    <t>facite</t>
  </si>
  <si>
    <t>fintab</t>
  </si>
  <si>
    <t>fleta</t>
  </si>
  <si>
    <t>flux</t>
  </si>
  <si>
    <t>freelancerchain</t>
  </si>
  <si>
    <t>future1coin</t>
  </si>
  <si>
    <t>joyso</t>
  </si>
  <si>
    <t>kaaso</t>
  </si>
  <si>
    <t>kalicoin</t>
  </si>
  <si>
    <t>kambria</t>
  </si>
  <si>
    <t>kleros</t>
  </si>
  <si>
    <t>kryll</t>
  </si>
  <si>
    <t>kwhcoin</t>
  </si>
  <si>
    <t>lemochain</t>
  </si>
  <si>
    <t>lendingblock</t>
  </si>
  <si>
    <t>levolution</t>
  </si>
  <si>
    <t>likecoin</t>
  </si>
  <si>
    <t>lipchain</t>
  </si>
  <si>
    <t>livenpay</t>
  </si>
  <si>
    <t>localcoinswap</t>
  </si>
  <si>
    <t>lympo</t>
  </si>
  <si>
    <t>maecenas</t>
  </si>
  <si>
    <t>matryx</t>
  </si>
  <si>
    <t>mavro</t>
  </si>
  <si>
    <t>mediconnect</t>
  </si>
  <si>
    <t>menapay</t>
  </si>
  <si>
    <t>metadium</t>
  </si>
  <si>
    <t>micromoney</t>
  </si>
  <si>
    <t>mirocana</t>
  </si>
  <si>
    <t>modex</t>
  </si>
  <si>
    <t>moozicore</t>
  </si>
  <si>
    <t>mossland</t>
  </si>
  <si>
    <t>mytvchain</t>
  </si>
  <si>
    <t>navibration</t>
  </si>
  <si>
    <t>netm</t>
  </si>
  <si>
    <t>neurochain</t>
  </si>
  <si>
    <t>nexxo</t>
  </si>
  <si>
    <t>omnitude</t>
  </si>
  <si>
    <t>openanx</t>
  </si>
  <si>
    <t>oryx</t>
  </si>
  <si>
    <t>owndata</t>
  </si>
  <si>
    <t>parkgene</t>
  </si>
  <si>
    <t>patron</t>
  </si>
  <si>
    <t>pawtocol</t>
  </si>
  <si>
    <t>payaccept</t>
  </si>
  <si>
    <t>paycent</t>
  </si>
  <si>
    <t>payfair</t>
  </si>
  <si>
    <t>payperex</t>
  </si>
  <si>
    <t>perlin</t>
  </si>
  <si>
    <t>pgf500</t>
  </si>
  <si>
    <t>phoneum</t>
  </si>
  <si>
    <t>pitch</t>
  </si>
  <si>
    <t>pledgecamp</t>
  </si>
  <si>
    <t>potentiam</t>
  </si>
  <si>
    <t>precium</t>
  </si>
  <si>
    <t>provoco</t>
  </si>
  <si>
    <t>proximax</t>
  </si>
  <si>
    <t>publica</t>
  </si>
  <si>
    <t>qiibee</t>
  </si>
  <si>
    <t>reapchain</t>
  </si>
  <si>
    <t>redbux</t>
  </si>
  <si>
    <t>reflex</t>
  </si>
  <si>
    <t>refork</t>
  </si>
  <si>
    <t>rentberry</t>
  </si>
  <si>
    <t>rublix</t>
  </si>
  <si>
    <t>s4fe</t>
  </si>
  <si>
    <t>sancoj</t>
  </si>
  <si>
    <t>sapien</t>
  </si>
  <si>
    <t>savedroid</t>
  </si>
  <si>
    <t>scanetchain</t>
  </si>
  <si>
    <t>scorum</t>
  </si>
  <si>
    <t>serenity</t>
  </si>
  <si>
    <t>sessia</t>
  </si>
  <si>
    <t>sharering</t>
  </si>
  <si>
    <t>sharpay</t>
  </si>
  <si>
    <t>shipchain</t>
  </si>
  <si>
    <t>skillchain</t>
  </si>
  <si>
    <t>slt</t>
  </si>
  <si>
    <t>snovio</t>
  </si>
  <si>
    <t>sonm</t>
  </si>
  <si>
    <t>ultra</t>
  </si>
  <si>
    <t>unify</t>
  </si>
  <si>
    <t>upfiring</t>
  </si>
  <si>
    <t>uranus</t>
  </si>
  <si>
    <t>uservice</t>
  </si>
  <si>
    <t>utrum</t>
  </si>
  <si>
    <t>utrust</t>
  </si>
  <si>
    <t>vanywhere</t>
  </si>
  <si>
    <t>venus</t>
  </si>
  <si>
    <t>vexanium</t>
  </si>
  <si>
    <t>viberate</t>
  </si>
  <si>
    <t>vid</t>
  </si>
  <si>
    <t>vidy</t>
  </si>
  <si>
    <t>wanchain</t>
  </si>
  <si>
    <t>webcoin</t>
  </si>
  <si>
    <t>welltrado</t>
  </si>
  <si>
    <t>whalesburg</t>
  </si>
  <si>
    <t>winco</t>
  </si>
  <si>
    <t>wixlar</t>
  </si>
  <si>
    <t>zantepay</t>
  </si>
  <si>
    <t>zap</t>
  </si>
  <si>
    <t>zeon</t>
  </si>
  <si>
    <t>zynecoin</t>
  </si>
  <si>
    <t>Total_socia.</t>
  </si>
  <si>
    <t>fxpay</t>
  </si>
  <si>
    <t>gastroadvisor</t>
  </si>
  <si>
    <t>gny</t>
  </si>
  <si>
    <t>gochain</t>
  </si>
  <si>
    <t>goldmint</t>
  </si>
  <si>
    <t>gowithmi</t>
  </si>
  <si>
    <t>greencoin</t>
  </si>
  <si>
    <t>guider</t>
  </si>
  <si>
    <t>hellogold</t>
  </si>
  <si>
    <t>herocoin</t>
  </si>
  <si>
    <t>hoqu</t>
  </si>
  <si>
    <t>howdoo</t>
  </si>
  <si>
    <t>hush</t>
  </si>
  <si>
    <t>hyperquant</t>
  </si>
  <si>
    <t>imusify</t>
  </si>
  <si>
    <t>inmediate</t>
  </si>
  <si>
    <t>internxt</t>
  </si>
  <si>
    <t>iqeon</t>
  </si>
  <si>
    <t>iungo</t>
  </si>
  <si>
    <t>izichain</t>
  </si>
  <si>
    <t>spankchain</t>
  </si>
  <si>
    <t>spiking</t>
  </si>
  <si>
    <t>spindle</t>
  </si>
  <si>
    <t>suku</t>
  </si>
  <si>
    <t>sureremit</t>
  </si>
  <si>
    <t>swace</t>
  </si>
  <si>
    <t>swissborg</t>
  </si>
  <si>
    <t>syncfab</t>
  </si>
  <si>
    <t>tap</t>
  </si>
  <si>
    <t>te-food</t>
  </si>
  <si>
    <t>tecracoin</t>
  </si>
  <si>
    <t>terragreen</t>
  </si>
  <si>
    <t>thrive</t>
  </si>
  <si>
    <t>tokenpay</t>
  </si>
  <si>
    <t>tokpie</t>
  </si>
  <si>
    <t>topinvestmentcoin</t>
  </si>
  <si>
    <t>torex</t>
  </si>
  <si>
    <t>tranium</t>
  </si>
  <si>
    <t>traxia</t>
  </si>
  <si>
    <t>triffic</t>
  </si>
  <si>
    <t>truegame</t>
  </si>
  <si>
    <t>ubex</t>
  </si>
  <si>
    <t>ubricoin</t>
  </si>
  <si>
    <t>udap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</si>
</sst>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9" fontId="0" fillId="0" borderId="0" xfId="1" applyFont="1"/>
    <xf numFmtId="2" fontId="0" fillId="0" borderId="0" xfId="0" applyNumberFormat="1"/>
    <xf numFmtId="14" fontId="0" fillId="0" borderId="0" xfId="0" applyNumberFormat="1"/>
    <xf numFmtId="2" fontId="3" fillId="0" borderId="0" xfId="0" applyNumberFormat="1" applyFont="1"/>
    <xf numFmtId="14" fontId="3" fillId="0" borderId="0" xfId="0" applyNumberFormat="1" applyFont="1"/>
    <xf numFmtId="2" fontId="0" fillId="0" borderId="0" xfId="1" applyNumberFormat="1" applyFont="1"/>
    <xf numFmtId="1" fontId="2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124C-9C15-AB4B-9FB6-F5F8C8E7CF92}">
  <dimension ref="A1:AX246"/>
  <sheetViews>
    <sheetView tabSelected="1" topLeftCell="T1" workbookViewId="0">
      <pane ySplit="1" topLeftCell="A104" activePane="bottomLeft" state="frozen"/>
      <selection activeCell="R1" sqref="R1"/>
      <selection pane="bottomLeft" activeCell="AL1" sqref="AL1:AL1048576"/>
    </sheetView>
  </sheetViews>
  <sheetFormatPr baseColWidth="10" defaultColWidth="8.83203125" defaultRowHeight="16" x14ac:dyDescent="0.2"/>
  <cols>
    <col min="14" max="15" width="8.83203125" style="8"/>
    <col min="16" max="16" width="8.83203125" style="4"/>
    <col min="17" max="17" width="11" style="8" customWidth="1"/>
    <col min="18" max="18" width="12.1640625" style="8" customWidth="1"/>
    <col min="19" max="19" width="15.5" style="8" customWidth="1"/>
    <col min="20" max="20" width="18" style="8" customWidth="1"/>
    <col min="21" max="21" width="15.6640625" style="8" customWidth="1"/>
    <col min="22" max="23" width="8.83203125" style="4"/>
    <col min="24" max="24" width="13.5" style="4" bestFit="1" customWidth="1"/>
    <col min="27" max="27" width="8.83203125" style="10"/>
  </cols>
  <sheetData>
    <row r="1" spans="1:5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238</v>
      </c>
      <c r="X1" s="2" t="s">
        <v>22</v>
      </c>
      <c r="Y1" s="1" t="s">
        <v>23</v>
      </c>
      <c r="Z1" s="1" t="s">
        <v>24</v>
      </c>
      <c r="AA1" s="9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</row>
    <row r="2" spans="1:50" x14ac:dyDescent="0.2">
      <c r="A2" t="s">
        <v>37</v>
      </c>
      <c r="B2" s="10">
        <v>8.9</v>
      </c>
      <c r="C2" s="10">
        <v>1</v>
      </c>
      <c r="D2" s="10">
        <v>1</v>
      </c>
      <c r="E2" s="10">
        <v>1</v>
      </c>
      <c r="F2" s="10">
        <v>5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0</v>
      </c>
      <c r="N2" s="10">
        <v>1</v>
      </c>
      <c r="O2" s="10">
        <v>1</v>
      </c>
      <c r="P2" s="10">
        <v>1</v>
      </c>
      <c r="Q2" s="10">
        <v>1</v>
      </c>
      <c r="R2" s="10">
        <v>0</v>
      </c>
      <c r="S2" s="10">
        <v>0</v>
      </c>
      <c r="T2" s="10">
        <v>1</v>
      </c>
      <c r="U2" s="10">
        <v>1</v>
      </c>
      <c r="V2" s="10">
        <v>1</v>
      </c>
      <c r="W2" s="10">
        <f t="shared" ref="W2:W65" si="0">V2+U2+T2+S2+R2+Q2+P2+O2+N2</f>
        <v>7</v>
      </c>
      <c r="X2" s="4">
        <v>10313710</v>
      </c>
      <c r="Y2" s="5">
        <v>43283.708333333336</v>
      </c>
      <c r="Z2" s="5">
        <v>43299.999305555553</v>
      </c>
      <c r="AA2" s="10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T2" s="3"/>
      <c r="AU2" s="3"/>
      <c r="AV2" s="3"/>
      <c r="AW2" s="3"/>
      <c r="AX2" s="3"/>
    </row>
    <row r="3" spans="1:50" x14ac:dyDescent="0.2">
      <c r="A3" t="s">
        <v>38</v>
      </c>
      <c r="B3" s="10">
        <v>4.0999999999999899</v>
      </c>
      <c r="C3" s="10">
        <v>1</v>
      </c>
      <c r="D3" s="10">
        <v>0</v>
      </c>
      <c r="E3" s="10">
        <v>1</v>
      </c>
      <c r="F3" s="10">
        <v>26</v>
      </c>
      <c r="G3" s="10">
        <v>2</v>
      </c>
      <c r="H3" s="10">
        <v>0</v>
      </c>
      <c r="I3" s="10">
        <v>2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0</v>
      </c>
      <c r="P3" s="10">
        <v>1</v>
      </c>
      <c r="Q3" s="10">
        <v>1</v>
      </c>
      <c r="R3" s="10">
        <v>0</v>
      </c>
      <c r="S3" s="10">
        <v>0</v>
      </c>
      <c r="T3" s="10">
        <v>0</v>
      </c>
      <c r="U3" s="10">
        <v>0</v>
      </c>
      <c r="V3" s="10">
        <v>1</v>
      </c>
      <c r="W3" s="10">
        <f t="shared" si="0"/>
        <v>4</v>
      </c>
      <c r="AA3" s="10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T3" s="3"/>
      <c r="AU3" s="3"/>
      <c r="AV3" s="3"/>
      <c r="AW3" s="3"/>
      <c r="AX3" s="3"/>
    </row>
    <row r="4" spans="1:50" x14ac:dyDescent="0.2">
      <c r="A4" t="s">
        <v>39</v>
      </c>
      <c r="B4" s="10">
        <v>4.5</v>
      </c>
      <c r="C4" s="10">
        <v>1</v>
      </c>
      <c r="D4" s="10">
        <v>0</v>
      </c>
      <c r="E4" s="10">
        <v>0</v>
      </c>
      <c r="F4" s="10">
        <v>8</v>
      </c>
      <c r="G4" s="10">
        <v>1</v>
      </c>
      <c r="H4" s="10">
        <v>0</v>
      </c>
      <c r="I4" s="10">
        <v>3</v>
      </c>
      <c r="J4" s="10">
        <v>1</v>
      </c>
      <c r="K4" s="10">
        <v>1</v>
      </c>
      <c r="L4" s="10">
        <v>1</v>
      </c>
      <c r="M4" s="10">
        <v>0</v>
      </c>
      <c r="N4" s="10">
        <v>0</v>
      </c>
      <c r="O4" s="10">
        <v>0</v>
      </c>
      <c r="P4" s="10">
        <v>1</v>
      </c>
      <c r="Q4" s="10">
        <v>0</v>
      </c>
      <c r="R4" s="10">
        <v>0</v>
      </c>
      <c r="S4" s="10">
        <v>0</v>
      </c>
      <c r="T4" s="10">
        <v>1</v>
      </c>
      <c r="U4" s="10">
        <v>0</v>
      </c>
      <c r="V4" s="10">
        <v>0</v>
      </c>
      <c r="W4" s="10">
        <f t="shared" si="0"/>
        <v>2</v>
      </c>
      <c r="X4" s="4">
        <v>7100193</v>
      </c>
      <c r="Y4" s="5">
        <v>43069</v>
      </c>
      <c r="Z4" s="5">
        <v>43089</v>
      </c>
      <c r="AA4" s="10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T4" s="3"/>
      <c r="AU4" s="3"/>
      <c r="AV4" s="3"/>
      <c r="AW4" s="3"/>
      <c r="AX4" s="3"/>
    </row>
    <row r="5" spans="1:50" x14ac:dyDescent="0.2">
      <c r="A5" t="s">
        <v>40</v>
      </c>
      <c r="B5" s="10">
        <v>4.2</v>
      </c>
      <c r="C5" s="10">
        <v>1</v>
      </c>
      <c r="D5" s="10">
        <v>0</v>
      </c>
      <c r="E5" s="10">
        <v>0</v>
      </c>
      <c r="F5" s="10">
        <v>21</v>
      </c>
      <c r="G5" s="10">
        <v>1</v>
      </c>
      <c r="H5" s="10">
        <v>0</v>
      </c>
      <c r="I5" s="10">
        <v>4</v>
      </c>
      <c r="J5" s="10">
        <v>0</v>
      </c>
      <c r="K5" s="10">
        <v>1</v>
      </c>
      <c r="L5" s="10">
        <v>1</v>
      </c>
      <c r="M5" s="10">
        <v>0</v>
      </c>
      <c r="N5" s="10">
        <v>1</v>
      </c>
      <c r="O5" s="10">
        <v>1</v>
      </c>
      <c r="P5" s="10">
        <v>0</v>
      </c>
      <c r="Q5" s="10">
        <v>1</v>
      </c>
      <c r="R5" s="10">
        <v>0</v>
      </c>
      <c r="S5" s="10">
        <v>0</v>
      </c>
      <c r="T5" s="10">
        <v>1</v>
      </c>
      <c r="U5" s="10">
        <v>0</v>
      </c>
      <c r="V5" s="10">
        <v>0</v>
      </c>
      <c r="W5" s="10">
        <f t="shared" si="0"/>
        <v>4</v>
      </c>
      <c r="X5" s="4">
        <v>12000000</v>
      </c>
      <c r="Y5" s="5">
        <v>42923.447916666664</v>
      </c>
      <c r="Z5" s="5">
        <v>43100.999305555553</v>
      </c>
      <c r="AA5" s="10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T5" s="3"/>
      <c r="AU5" s="3"/>
      <c r="AV5" s="3"/>
      <c r="AW5" s="3"/>
      <c r="AX5" s="3"/>
    </row>
    <row r="6" spans="1:50" x14ac:dyDescent="0.2">
      <c r="A6" t="s">
        <v>41</v>
      </c>
      <c r="B6" s="10">
        <v>5.8</v>
      </c>
      <c r="C6" s="10">
        <v>1</v>
      </c>
      <c r="D6" s="10">
        <v>0</v>
      </c>
      <c r="E6" s="10">
        <v>0</v>
      </c>
      <c r="F6" s="10">
        <v>15</v>
      </c>
      <c r="G6" s="10">
        <v>1</v>
      </c>
      <c r="H6" s="10">
        <v>0</v>
      </c>
      <c r="I6" s="10">
        <v>5</v>
      </c>
      <c r="J6" s="10">
        <v>1</v>
      </c>
      <c r="K6" s="10">
        <v>1</v>
      </c>
      <c r="L6" s="10">
        <v>1</v>
      </c>
      <c r="M6" s="10">
        <v>1</v>
      </c>
      <c r="N6" s="10">
        <v>1</v>
      </c>
      <c r="O6" s="10">
        <v>0</v>
      </c>
      <c r="P6" s="10">
        <v>0</v>
      </c>
      <c r="Q6" s="10">
        <v>1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f t="shared" si="0"/>
        <v>2</v>
      </c>
      <c r="X6" s="4">
        <v>6296336</v>
      </c>
      <c r="Y6" s="5">
        <v>42997</v>
      </c>
      <c r="Z6" s="5">
        <v>43031</v>
      </c>
      <c r="AA6" s="10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T6" s="3"/>
      <c r="AU6" s="3"/>
      <c r="AV6" s="3"/>
      <c r="AW6" s="3"/>
      <c r="AX6" s="3"/>
    </row>
    <row r="7" spans="1:50" x14ac:dyDescent="0.2">
      <c r="A7" t="s">
        <v>42</v>
      </c>
      <c r="B7" s="10">
        <v>4.3</v>
      </c>
      <c r="C7" s="10">
        <v>1</v>
      </c>
      <c r="D7" s="10">
        <v>0</v>
      </c>
      <c r="E7" s="10">
        <v>0</v>
      </c>
      <c r="F7" s="10">
        <v>14</v>
      </c>
      <c r="G7" s="10">
        <v>2</v>
      </c>
      <c r="H7" s="10">
        <v>0</v>
      </c>
      <c r="I7" s="10">
        <v>6</v>
      </c>
      <c r="J7" s="10">
        <v>1</v>
      </c>
      <c r="K7" s="10">
        <v>1</v>
      </c>
      <c r="L7" s="10">
        <v>1</v>
      </c>
      <c r="M7" s="10">
        <v>0</v>
      </c>
      <c r="N7" s="10">
        <v>1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1</v>
      </c>
      <c r="V7" s="10">
        <v>0</v>
      </c>
      <c r="W7" s="10">
        <f t="shared" si="0"/>
        <v>2</v>
      </c>
      <c r="Y7" s="5">
        <v>43405</v>
      </c>
      <c r="Z7" s="5">
        <v>43524</v>
      </c>
      <c r="AA7" s="10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T7" s="3"/>
      <c r="AU7" s="3"/>
      <c r="AV7" s="3"/>
      <c r="AW7" s="3"/>
      <c r="AX7" s="3"/>
    </row>
    <row r="8" spans="1:50" x14ac:dyDescent="0.2">
      <c r="A8" t="s">
        <v>43</v>
      </c>
      <c r="B8" s="10">
        <v>5.4</v>
      </c>
      <c r="C8" s="10">
        <v>1</v>
      </c>
      <c r="D8" s="10">
        <v>1</v>
      </c>
      <c r="E8" s="10">
        <v>0</v>
      </c>
      <c r="F8" s="10">
        <v>14</v>
      </c>
      <c r="G8" s="10">
        <v>1</v>
      </c>
      <c r="H8" s="10">
        <v>0</v>
      </c>
      <c r="I8" s="10">
        <v>2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0</v>
      </c>
      <c r="Q8" s="10">
        <v>1</v>
      </c>
      <c r="R8" s="10">
        <v>0</v>
      </c>
      <c r="S8" s="10">
        <v>0</v>
      </c>
      <c r="T8" s="10">
        <v>1</v>
      </c>
      <c r="U8" s="10">
        <v>1</v>
      </c>
      <c r="V8" s="10">
        <v>1</v>
      </c>
      <c r="W8" s="10">
        <f t="shared" si="0"/>
        <v>6</v>
      </c>
      <c r="Y8" s="5">
        <v>43266</v>
      </c>
      <c r="Z8" s="5">
        <v>43311</v>
      </c>
      <c r="AA8" s="10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T8" s="3"/>
      <c r="AU8" s="3"/>
      <c r="AV8" s="3"/>
      <c r="AW8" s="3"/>
      <c r="AX8" s="3"/>
    </row>
    <row r="9" spans="1:50" x14ac:dyDescent="0.2">
      <c r="A9" t="s">
        <v>44</v>
      </c>
      <c r="B9" s="10">
        <v>9.5</v>
      </c>
      <c r="C9" s="10">
        <v>1</v>
      </c>
      <c r="D9" s="10">
        <v>0</v>
      </c>
      <c r="E9" s="10">
        <v>0</v>
      </c>
      <c r="F9" s="10">
        <v>5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0</v>
      </c>
      <c r="Q9" s="10">
        <v>1</v>
      </c>
      <c r="R9" s="10">
        <v>0</v>
      </c>
      <c r="S9" s="10">
        <v>0</v>
      </c>
      <c r="T9" s="10">
        <v>0</v>
      </c>
      <c r="U9" s="10">
        <v>1</v>
      </c>
      <c r="V9" s="10">
        <v>1</v>
      </c>
      <c r="W9" s="10">
        <f t="shared" si="0"/>
        <v>5</v>
      </c>
      <c r="X9" s="4">
        <v>25352867</v>
      </c>
      <c r="Y9" s="5">
        <v>43210</v>
      </c>
      <c r="Z9" s="5">
        <v>43256</v>
      </c>
      <c r="AA9" s="10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T9" s="3"/>
      <c r="AU9" s="3"/>
      <c r="AV9" s="3"/>
      <c r="AW9" s="3"/>
      <c r="AX9" s="3"/>
    </row>
    <row r="10" spans="1:50" x14ac:dyDescent="0.2">
      <c r="A10" t="s">
        <v>45</v>
      </c>
      <c r="B10" s="10">
        <v>6.1</v>
      </c>
      <c r="C10" s="10">
        <v>1</v>
      </c>
      <c r="D10" s="10">
        <v>1</v>
      </c>
      <c r="E10" s="10">
        <v>0</v>
      </c>
      <c r="F10" s="10">
        <v>9</v>
      </c>
      <c r="G10" s="10">
        <v>1</v>
      </c>
      <c r="H10" s="10">
        <v>0</v>
      </c>
      <c r="I10" s="10">
        <v>7</v>
      </c>
      <c r="J10" s="10">
        <v>1</v>
      </c>
      <c r="K10" s="10">
        <v>1</v>
      </c>
      <c r="L10" s="10">
        <v>1</v>
      </c>
      <c r="M10" s="10">
        <v>0</v>
      </c>
      <c r="N10" s="10">
        <v>1</v>
      </c>
      <c r="O10" s="10">
        <v>1</v>
      </c>
      <c r="P10" s="10">
        <v>1</v>
      </c>
      <c r="Q10" s="10">
        <v>1</v>
      </c>
      <c r="R10" s="10">
        <v>0</v>
      </c>
      <c r="S10" s="10">
        <v>0</v>
      </c>
      <c r="T10" s="10">
        <v>1</v>
      </c>
      <c r="U10" s="10">
        <v>0</v>
      </c>
      <c r="V10" s="10">
        <v>0</v>
      </c>
      <c r="W10" s="10">
        <f t="shared" si="0"/>
        <v>5</v>
      </c>
      <c r="AA10" s="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T10" s="3"/>
      <c r="AU10" s="3"/>
      <c r="AV10" s="3"/>
      <c r="AW10" s="3"/>
      <c r="AX10" s="3"/>
    </row>
    <row r="11" spans="1:50" x14ac:dyDescent="0.2">
      <c r="A11" t="s">
        <v>46</v>
      </c>
      <c r="B11" s="10">
        <v>5.7</v>
      </c>
      <c r="C11" s="10">
        <v>7</v>
      </c>
      <c r="D11" s="10">
        <v>0</v>
      </c>
      <c r="E11" s="10">
        <v>0</v>
      </c>
      <c r="F11" s="10">
        <v>21</v>
      </c>
      <c r="G11" s="10">
        <v>1</v>
      </c>
      <c r="H11" s="10">
        <v>0</v>
      </c>
      <c r="I11" s="10">
        <v>5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0</v>
      </c>
      <c r="P11" s="10">
        <v>0</v>
      </c>
      <c r="Q11" s="10">
        <v>1</v>
      </c>
      <c r="R11" s="10">
        <v>0</v>
      </c>
      <c r="S11" s="10">
        <v>0</v>
      </c>
      <c r="T11" s="10">
        <v>0</v>
      </c>
      <c r="U11" s="10">
        <v>0</v>
      </c>
      <c r="V11" s="10">
        <v>1</v>
      </c>
      <c r="W11" s="10">
        <f t="shared" si="0"/>
        <v>3</v>
      </c>
      <c r="Y11" s="5">
        <v>43175</v>
      </c>
      <c r="Z11" s="5">
        <v>43284</v>
      </c>
      <c r="AA11" s="10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T11" s="3"/>
      <c r="AU11" s="3"/>
      <c r="AV11" s="3"/>
      <c r="AW11" s="3"/>
      <c r="AX11" s="3"/>
    </row>
    <row r="12" spans="1:50" x14ac:dyDescent="0.2">
      <c r="A12" t="s">
        <v>47</v>
      </c>
      <c r="B12" s="10">
        <v>4.5</v>
      </c>
      <c r="C12" s="10">
        <v>7</v>
      </c>
      <c r="D12" s="10">
        <v>0</v>
      </c>
      <c r="E12" s="10">
        <v>0</v>
      </c>
      <c r="F12" s="10">
        <v>15</v>
      </c>
      <c r="G12" s="10">
        <v>1</v>
      </c>
      <c r="H12" s="10">
        <v>0</v>
      </c>
      <c r="I12" s="10">
        <v>3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0</v>
      </c>
      <c r="Q12" s="10">
        <v>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f t="shared" si="0"/>
        <v>3</v>
      </c>
      <c r="Y12" s="5">
        <v>43053</v>
      </c>
      <c r="Z12" s="5">
        <v>43083</v>
      </c>
      <c r="AA12" s="10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T12" s="3"/>
      <c r="AU12" s="3"/>
      <c r="AV12" s="3"/>
      <c r="AW12" s="3"/>
      <c r="AX12" s="3"/>
    </row>
    <row r="13" spans="1:50" x14ac:dyDescent="0.2">
      <c r="A13" t="s">
        <v>48</v>
      </c>
      <c r="B13" s="10">
        <v>7.8</v>
      </c>
      <c r="C13" s="10">
        <v>1</v>
      </c>
      <c r="D13" s="10">
        <v>0</v>
      </c>
      <c r="E13" s="10">
        <v>0</v>
      </c>
      <c r="F13" s="10">
        <v>9</v>
      </c>
      <c r="G13" s="10">
        <v>2</v>
      </c>
      <c r="H13" s="10">
        <v>1</v>
      </c>
      <c r="I13" s="10">
        <v>7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0</v>
      </c>
      <c r="P13" s="10">
        <v>0</v>
      </c>
      <c r="Q13" s="10">
        <v>1</v>
      </c>
      <c r="R13" s="10">
        <v>0</v>
      </c>
      <c r="S13" s="10">
        <v>0</v>
      </c>
      <c r="T13" s="10">
        <v>1</v>
      </c>
      <c r="U13" s="10">
        <v>0</v>
      </c>
      <c r="V13" s="10">
        <v>0</v>
      </c>
      <c r="W13" s="10">
        <f t="shared" si="0"/>
        <v>3</v>
      </c>
      <c r="X13" s="4">
        <v>1333000</v>
      </c>
      <c r="Y13" s="5">
        <v>43160</v>
      </c>
      <c r="Z13" s="5">
        <v>43194</v>
      </c>
      <c r="AA13" s="10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T13" s="3"/>
      <c r="AU13" s="3"/>
      <c r="AV13" s="3"/>
      <c r="AW13" s="3"/>
      <c r="AX13" s="3"/>
    </row>
    <row r="14" spans="1:50" x14ac:dyDescent="0.2">
      <c r="A14" t="s">
        <v>49</v>
      </c>
      <c r="B14" s="10">
        <v>3.6</v>
      </c>
      <c r="C14" s="10">
        <v>1</v>
      </c>
      <c r="D14" s="10">
        <v>0</v>
      </c>
      <c r="E14" s="10">
        <v>0</v>
      </c>
      <c r="F14" s="10">
        <v>3</v>
      </c>
      <c r="G14" s="10">
        <v>1</v>
      </c>
      <c r="H14" s="10">
        <v>0</v>
      </c>
      <c r="I14" s="10">
        <v>1</v>
      </c>
      <c r="J14" s="10">
        <v>0</v>
      </c>
      <c r="K14" s="10">
        <v>1</v>
      </c>
      <c r="L14" s="10">
        <v>1</v>
      </c>
      <c r="M14" s="10">
        <v>0</v>
      </c>
      <c r="N14" s="10">
        <v>1</v>
      </c>
      <c r="O14" s="10">
        <v>0</v>
      </c>
      <c r="P14" s="10">
        <v>0</v>
      </c>
      <c r="Q14" s="10">
        <v>1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f t="shared" si="0"/>
        <v>2</v>
      </c>
      <c r="Y14" s="5">
        <v>43227</v>
      </c>
      <c r="Z14" s="5">
        <v>43449</v>
      </c>
      <c r="AA14" s="10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0</v>
      </c>
      <c r="AT14" s="3"/>
      <c r="AU14" s="3"/>
      <c r="AV14" s="3"/>
      <c r="AW14" s="3"/>
      <c r="AX14" s="3"/>
    </row>
    <row r="15" spans="1:50" x14ac:dyDescent="0.2">
      <c r="A15" t="s">
        <v>50</v>
      </c>
      <c r="B15" s="10">
        <v>6</v>
      </c>
      <c r="C15" s="10">
        <v>1</v>
      </c>
      <c r="D15" s="10">
        <v>0</v>
      </c>
      <c r="E15" s="10">
        <v>0</v>
      </c>
      <c r="F15" s="10">
        <v>21</v>
      </c>
      <c r="G15" s="10">
        <v>1</v>
      </c>
      <c r="H15" s="10">
        <v>0</v>
      </c>
      <c r="I15" s="10">
        <v>3</v>
      </c>
      <c r="J15" s="10">
        <v>1</v>
      </c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>
        <v>0</v>
      </c>
      <c r="Q15" s="10">
        <v>1</v>
      </c>
      <c r="R15" s="10">
        <v>0</v>
      </c>
      <c r="S15" s="10">
        <v>0</v>
      </c>
      <c r="T15" s="10">
        <v>1</v>
      </c>
      <c r="U15" s="10">
        <v>0</v>
      </c>
      <c r="V15" s="10">
        <v>1</v>
      </c>
      <c r="W15" s="10">
        <f t="shared" si="0"/>
        <v>5</v>
      </c>
      <c r="X15" s="4">
        <v>15300000</v>
      </c>
      <c r="Y15" s="5">
        <v>43082</v>
      </c>
      <c r="Z15" s="5">
        <v>43115.958333333336</v>
      </c>
      <c r="AA15" s="10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T15" s="3"/>
      <c r="AU15" s="3"/>
      <c r="AV15" s="3"/>
      <c r="AW15" s="3"/>
      <c r="AX15" s="3"/>
    </row>
    <row r="16" spans="1:50" x14ac:dyDescent="0.2">
      <c r="A16" t="s">
        <v>51</v>
      </c>
      <c r="B16" s="10">
        <v>6.8</v>
      </c>
      <c r="C16" s="10">
        <v>7</v>
      </c>
      <c r="D16" s="10">
        <v>0</v>
      </c>
      <c r="E16" s="10">
        <v>0</v>
      </c>
      <c r="F16" s="10">
        <v>23</v>
      </c>
      <c r="G16" s="10">
        <v>1</v>
      </c>
      <c r="H16" s="10">
        <v>0</v>
      </c>
      <c r="I16" s="10">
        <v>9</v>
      </c>
      <c r="J16" s="10">
        <v>1</v>
      </c>
      <c r="K16" s="10">
        <v>1</v>
      </c>
      <c r="L16" s="10">
        <v>1</v>
      </c>
      <c r="M16" s="10">
        <v>0</v>
      </c>
      <c r="N16" s="10">
        <v>1</v>
      </c>
      <c r="O16" s="10">
        <v>0</v>
      </c>
      <c r="P16" s="10">
        <v>0</v>
      </c>
      <c r="Q16" s="10">
        <v>1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f t="shared" si="0"/>
        <v>2</v>
      </c>
      <c r="X16" s="4">
        <v>4202400</v>
      </c>
      <c r="Y16" s="5">
        <v>43187</v>
      </c>
      <c r="Z16" s="5">
        <v>43218</v>
      </c>
      <c r="AA16" s="10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T16" s="3"/>
      <c r="AU16" s="3"/>
      <c r="AV16" s="3"/>
      <c r="AW16" s="3"/>
      <c r="AX16" s="3"/>
    </row>
    <row r="17" spans="1:50" x14ac:dyDescent="0.2">
      <c r="A17" t="s">
        <v>52</v>
      </c>
      <c r="B17" s="10">
        <v>8.1999999999999904</v>
      </c>
      <c r="C17" s="10">
        <v>1</v>
      </c>
      <c r="D17" s="10">
        <v>0</v>
      </c>
      <c r="E17" s="10">
        <v>0</v>
      </c>
      <c r="F17" s="10">
        <v>8</v>
      </c>
      <c r="G17" s="10">
        <v>1</v>
      </c>
      <c r="H17" s="10">
        <v>1</v>
      </c>
      <c r="I17" s="10">
        <v>7</v>
      </c>
      <c r="J17" s="10">
        <v>1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0</v>
      </c>
      <c r="S17" s="10">
        <v>0</v>
      </c>
      <c r="T17" s="10">
        <v>0</v>
      </c>
      <c r="U17" s="10">
        <v>1</v>
      </c>
      <c r="V17" s="10">
        <v>1</v>
      </c>
      <c r="W17" s="10">
        <f t="shared" si="0"/>
        <v>6</v>
      </c>
      <c r="X17" s="4">
        <v>5719941</v>
      </c>
      <c r="Y17" s="5">
        <v>43205</v>
      </c>
      <c r="Z17" s="5">
        <v>43235</v>
      </c>
      <c r="AA17" s="10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T17" s="3"/>
      <c r="AU17" s="3"/>
      <c r="AV17" s="3"/>
      <c r="AW17" s="3"/>
      <c r="AX17" s="3"/>
    </row>
    <row r="18" spans="1:50" x14ac:dyDescent="0.2">
      <c r="A18" t="s">
        <v>53</v>
      </c>
      <c r="B18" s="10">
        <v>6.3</v>
      </c>
      <c r="C18" s="10">
        <v>1</v>
      </c>
      <c r="D18" s="10">
        <v>1</v>
      </c>
      <c r="E18" s="10">
        <v>1</v>
      </c>
      <c r="F18" s="10">
        <v>13</v>
      </c>
      <c r="G18" s="10">
        <v>4</v>
      </c>
      <c r="H18" s="10">
        <v>0</v>
      </c>
      <c r="I18" s="10">
        <v>2</v>
      </c>
      <c r="J18" s="10">
        <v>0</v>
      </c>
      <c r="K18" s="10">
        <v>1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f t="shared" si="0"/>
        <v>8</v>
      </c>
      <c r="AA18" s="10">
        <v>1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T18" s="3"/>
      <c r="AU18" s="3"/>
      <c r="AV18" s="3"/>
      <c r="AW18" s="3"/>
      <c r="AX18" s="3"/>
    </row>
    <row r="19" spans="1:50" x14ac:dyDescent="0.2">
      <c r="A19" t="s">
        <v>54</v>
      </c>
      <c r="B19" s="10">
        <v>8</v>
      </c>
      <c r="C19" s="10">
        <v>1</v>
      </c>
      <c r="D19" s="10">
        <v>0</v>
      </c>
      <c r="E19" s="10">
        <v>0</v>
      </c>
      <c r="F19" s="10">
        <v>9</v>
      </c>
      <c r="G19" s="10">
        <v>1</v>
      </c>
      <c r="H19" s="10">
        <v>1</v>
      </c>
      <c r="I19" s="10">
        <v>7</v>
      </c>
      <c r="J19" s="10">
        <v>1</v>
      </c>
      <c r="K19" s="10">
        <v>1</v>
      </c>
      <c r="L19" s="10">
        <v>1</v>
      </c>
      <c r="M19" s="10">
        <v>0</v>
      </c>
      <c r="N19" s="10">
        <v>1</v>
      </c>
      <c r="O19" s="10">
        <v>1</v>
      </c>
      <c r="P19" s="10">
        <v>1</v>
      </c>
      <c r="Q19" s="10">
        <v>1</v>
      </c>
      <c r="R19" s="10">
        <v>0</v>
      </c>
      <c r="S19" s="10">
        <v>0</v>
      </c>
      <c r="T19" s="10">
        <v>1</v>
      </c>
      <c r="U19" s="10">
        <v>1</v>
      </c>
      <c r="V19" s="10">
        <v>1</v>
      </c>
      <c r="W19" s="10">
        <f t="shared" si="0"/>
        <v>7</v>
      </c>
      <c r="Y19" s="5">
        <v>43011</v>
      </c>
      <c r="Z19" s="5">
        <v>43014</v>
      </c>
      <c r="AA19" s="10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T19" s="3"/>
      <c r="AU19" s="3"/>
      <c r="AV19" s="3"/>
      <c r="AW19" s="3"/>
      <c r="AX19" s="3"/>
    </row>
    <row r="20" spans="1:50" x14ac:dyDescent="0.2">
      <c r="A20" t="s">
        <v>55</v>
      </c>
      <c r="B20" s="10">
        <v>6.9</v>
      </c>
      <c r="C20" s="10">
        <v>1</v>
      </c>
      <c r="D20" s="10">
        <v>0</v>
      </c>
      <c r="E20" s="10">
        <v>0</v>
      </c>
      <c r="F20" s="10">
        <v>9</v>
      </c>
      <c r="G20" s="10">
        <v>1</v>
      </c>
      <c r="H20" s="10">
        <v>1</v>
      </c>
      <c r="I20" s="10">
        <v>6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0</v>
      </c>
      <c r="R20" s="10">
        <v>0</v>
      </c>
      <c r="S20" s="10">
        <v>0</v>
      </c>
      <c r="T20" s="10">
        <v>1</v>
      </c>
      <c r="U20" s="10">
        <v>0</v>
      </c>
      <c r="V20" s="10">
        <v>1</v>
      </c>
      <c r="W20" s="10">
        <f t="shared" si="0"/>
        <v>5</v>
      </c>
      <c r="X20" s="4">
        <v>7283750</v>
      </c>
      <c r="Y20" s="5">
        <v>43073</v>
      </c>
      <c r="Z20" s="5">
        <v>43104</v>
      </c>
      <c r="AA20" s="1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T20" s="3"/>
      <c r="AU20" s="3"/>
      <c r="AV20" s="3"/>
      <c r="AW20" s="3"/>
      <c r="AX20" s="3"/>
    </row>
    <row r="21" spans="1:50" x14ac:dyDescent="0.2">
      <c r="A21" t="s">
        <v>56</v>
      </c>
      <c r="B21" s="10">
        <v>3.7</v>
      </c>
      <c r="C21" s="10">
        <v>1</v>
      </c>
      <c r="D21" s="10">
        <v>0</v>
      </c>
      <c r="E21" s="10">
        <v>0</v>
      </c>
      <c r="F21" s="10">
        <v>9</v>
      </c>
      <c r="G21" s="10">
        <v>1</v>
      </c>
      <c r="H21" s="10">
        <v>0</v>
      </c>
      <c r="I21" s="10">
        <v>1</v>
      </c>
      <c r="J21" s="10">
        <v>0</v>
      </c>
      <c r="K21" s="10">
        <v>1</v>
      </c>
      <c r="L21" s="10">
        <v>1</v>
      </c>
      <c r="M21" s="10">
        <v>0</v>
      </c>
      <c r="N21" s="10">
        <v>1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f t="shared" si="0"/>
        <v>1</v>
      </c>
      <c r="Y21" s="5">
        <v>41262</v>
      </c>
      <c r="Z21" s="5">
        <v>43095</v>
      </c>
      <c r="AA21" s="10">
        <v>0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T21" s="3"/>
      <c r="AU21" s="3"/>
      <c r="AV21" s="3"/>
      <c r="AW21" s="3"/>
      <c r="AX21" s="3"/>
    </row>
    <row r="22" spans="1:50" x14ac:dyDescent="0.2">
      <c r="A22" t="s">
        <v>57</v>
      </c>
      <c r="B22" s="10">
        <v>6.1</v>
      </c>
      <c r="C22" s="10">
        <v>1</v>
      </c>
      <c r="D22" s="10">
        <v>0</v>
      </c>
      <c r="E22" s="10">
        <v>0</v>
      </c>
      <c r="F22" s="10">
        <v>8</v>
      </c>
      <c r="G22" s="10">
        <v>1</v>
      </c>
      <c r="H22" s="10">
        <v>0</v>
      </c>
      <c r="I22" s="10">
        <v>7</v>
      </c>
      <c r="J22" s="10">
        <v>1</v>
      </c>
      <c r="K22" s="10">
        <v>1</v>
      </c>
      <c r="L22" s="10">
        <v>1</v>
      </c>
      <c r="M22" s="10">
        <v>0</v>
      </c>
      <c r="N22" s="10">
        <v>1</v>
      </c>
      <c r="O22" s="10">
        <v>1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1</v>
      </c>
      <c r="V22" s="10">
        <v>0</v>
      </c>
      <c r="W22" s="10">
        <f t="shared" si="0"/>
        <v>3</v>
      </c>
      <c r="X22" s="4">
        <v>18700000</v>
      </c>
      <c r="Y22" s="5">
        <v>42984.5</v>
      </c>
      <c r="Z22" s="5">
        <v>42991.5</v>
      </c>
      <c r="AA22" s="10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T22" s="3"/>
      <c r="AU22" s="3"/>
      <c r="AV22" s="3"/>
      <c r="AW22" s="3"/>
      <c r="AX22" s="3"/>
    </row>
    <row r="23" spans="1:50" x14ac:dyDescent="0.2">
      <c r="A23" t="s">
        <v>58</v>
      </c>
      <c r="B23" s="10">
        <v>9</v>
      </c>
      <c r="C23" s="10">
        <v>7</v>
      </c>
      <c r="D23" s="10">
        <v>1</v>
      </c>
      <c r="E23" s="10">
        <v>1</v>
      </c>
      <c r="F23" s="10">
        <v>5</v>
      </c>
      <c r="G23" s="10">
        <v>4</v>
      </c>
      <c r="H23" s="10">
        <v>1</v>
      </c>
      <c r="I23" s="10">
        <v>7</v>
      </c>
      <c r="J23" s="10">
        <v>1</v>
      </c>
      <c r="K23" s="10">
        <v>1</v>
      </c>
      <c r="L23" s="10">
        <v>1</v>
      </c>
      <c r="M23" s="10">
        <v>1</v>
      </c>
      <c r="N23" s="10">
        <v>1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>
        <f t="shared" si="0"/>
        <v>9</v>
      </c>
      <c r="Y23" s="5">
        <v>43689</v>
      </c>
      <c r="Z23" s="5">
        <v>43690</v>
      </c>
      <c r="AA23" s="10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T23" s="3"/>
      <c r="AU23" s="3"/>
      <c r="AV23" s="3"/>
      <c r="AW23" s="3"/>
      <c r="AX23" s="3"/>
    </row>
    <row r="24" spans="1:50" x14ac:dyDescent="0.2">
      <c r="A24" t="s">
        <v>59</v>
      </c>
      <c r="B24" s="10">
        <v>7.2</v>
      </c>
      <c r="C24" s="10">
        <v>1</v>
      </c>
      <c r="D24" s="10">
        <v>1</v>
      </c>
      <c r="E24" s="10">
        <v>0</v>
      </c>
      <c r="F24" s="10">
        <v>9</v>
      </c>
      <c r="G24" s="10">
        <v>4</v>
      </c>
      <c r="H24" s="10">
        <v>0</v>
      </c>
      <c r="I24" s="10">
        <v>7</v>
      </c>
      <c r="J24" s="10">
        <v>1</v>
      </c>
      <c r="K24" s="10">
        <v>1</v>
      </c>
      <c r="L24" s="10">
        <v>1</v>
      </c>
      <c r="M24" s="10">
        <v>1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f t="shared" si="0"/>
        <v>0</v>
      </c>
      <c r="Y24" s="5">
        <v>44181</v>
      </c>
      <c r="Z24" s="5">
        <v>44186</v>
      </c>
      <c r="AA24" s="10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T24" s="3"/>
      <c r="AU24" s="3"/>
      <c r="AV24" s="3"/>
      <c r="AW24" s="3"/>
      <c r="AX24" s="3"/>
    </row>
    <row r="25" spans="1:50" x14ac:dyDescent="0.2">
      <c r="A25" t="s">
        <v>60</v>
      </c>
      <c r="B25" s="10">
        <v>4.9000000000000004</v>
      </c>
      <c r="C25" s="10">
        <v>1</v>
      </c>
      <c r="D25" s="10">
        <v>0</v>
      </c>
      <c r="E25" s="10">
        <v>0</v>
      </c>
      <c r="F25" s="10">
        <v>9</v>
      </c>
      <c r="G25" s="10">
        <v>2</v>
      </c>
      <c r="H25" s="10">
        <v>0</v>
      </c>
      <c r="I25" s="10">
        <v>7</v>
      </c>
      <c r="J25" s="10">
        <v>0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0</v>
      </c>
      <c r="Q25" s="10">
        <v>1</v>
      </c>
      <c r="R25" s="10">
        <v>0</v>
      </c>
      <c r="S25" s="10">
        <v>0</v>
      </c>
      <c r="T25" s="10">
        <v>1</v>
      </c>
      <c r="U25" s="10">
        <v>1</v>
      </c>
      <c r="V25" s="10">
        <v>1</v>
      </c>
      <c r="W25" s="10">
        <f t="shared" si="0"/>
        <v>6</v>
      </c>
      <c r="AA25" s="10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T25" s="3"/>
      <c r="AU25" s="3"/>
      <c r="AV25" s="3"/>
      <c r="AW25" s="3"/>
      <c r="AX25" s="3"/>
    </row>
    <row r="26" spans="1:50" x14ac:dyDescent="0.2">
      <c r="A26" t="s">
        <v>61</v>
      </c>
      <c r="B26" s="10">
        <v>6.8</v>
      </c>
      <c r="C26" s="10">
        <v>1</v>
      </c>
      <c r="D26" s="10">
        <v>0</v>
      </c>
      <c r="E26" s="10">
        <v>0</v>
      </c>
      <c r="F26" s="10">
        <v>9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0</v>
      </c>
      <c r="N26" s="10">
        <v>1</v>
      </c>
      <c r="O26" s="10">
        <v>0</v>
      </c>
      <c r="P26" s="10">
        <v>0</v>
      </c>
      <c r="Q26" s="10">
        <v>1</v>
      </c>
      <c r="R26" s="10">
        <v>0</v>
      </c>
      <c r="S26" s="10">
        <v>0</v>
      </c>
      <c r="T26" s="10">
        <v>1</v>
      </c>
      <c r="U26" s="10">
        <v>1</v>
      </c>
      <c r="V26" s="10">
        <v>0</v>
      </c>
      <c r="W26" s="10">
        <f t="shared" si="0"/>
        <v>4</v>
      </c>
      <c r="X26" s="6">
        <v>151000000</v>
      </c>
      <c r="Y26" s="5">
        <v>43066</v>
      </c>
      <c r="Z26" s="5">
        <v>42795</v>
      </c>
      <c r="AA26" s="10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T26" s="3"/>
      <c r="AU26" s="3"/>
      <c r="AV26" s="3"/>
      <c r="AW26" s="3"/>
      <c r="AX26" s="3"/>
    </row>
    <row r="27" spans="1:50" x14ac:dyDescent="0.2">
      <c r="A27" t="s">
        <v>62</v>
      </c>
      <c r="B27" s="10">
        <v>4</v>
      </c>
      <c r="C27" s="10">
        <v>1</v>
      </c>
      <c r="D27" s="10">
        <v>0</v>
      </c>
      <c r="E27" s="10">
        <v>0</v>
      </c>
      <c r="F27" s="10">
        <v>9</v>
      </c>
      <c r="G27" s="10">
        <v>2</v>
      </c>
      <c r="H27" s="10">
        <v>0</v>
      </c>
      <c r="I27" s="10">
        <v>11</v>
      </c>
      <c r="J27" s="10">
        <v>0</v>
      </c>
      <c r="K27" s="10">
        <v>1</v>
      </c>
      <c r="L27" s="10">
        <v>1</v>
      </c>
      <c r="M27" s="10">
        <v>0</v>
      </c>
      <c r="N27" s="10">
        <v>1</v>
      </c>
      <c r="O27" s="10">
        <v>1</v>
      </c>
      <c r="P27" s="10">
        <v>0</v>
      </c>
      <c r="Q27" s="10">
        <v>1</v>
      </c>
      <c r="R27" s="10">
        <v>1</v>
      </c>
      <c r="S27" s="10">
        <v>1</v>
      </c>
      <c r="T27" s="10">
        <v>1</v>
      </c>
      <c r="U27" s="10">
        <v>1</v>
      </c>
      <c r="V27" s="10">
        <v>0</v>
      </c>
      <c r="W27" s="10">
        <f t="shared" si="0"/>
        <v>7</v>
      </c>
      <c r="AA27" s="10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T27" s="3"/>
      <c r="AU27" s="3"/>
      <c r="AV27" s="3"/>
      <c r="AW27" s="3"/>
      <c r="AX27" s="3"/>
    </row>
    <row r="28" spans="1:50" x14ac:dyDescent="0.2">
      <c r="A28" t="s">
        <v>63</v>
      </c>
      <c r="B28" s="10">
        <v>7</v>
      </c>
      <c r="C28" s="10">
        <v>1</v>
      </c>
      <c r="D28" s="10">
        <v>0</v>
      </c>
      <c r="E28" s="10">
        <v>0</v>
      </c>
      <c r="F28" s="10">
        <v>9</v>
      </c>
      <c r="G28" s="10">
        <v>1</v>
      </c>
      <c r="H28" s="10">
        <v>1</v>
      </c>
      <c r="I28" s="10">
        <v>1</v>
      </c>
      <c r="J28" s="10">
        <v>0</v>
      </c>
      <c r="K28" s="10">
        <v>1</v>
      </c>
      <c r="L28" s="10">
        <v>1</v>
      </c>
      <c r="M28" s="10">
        <v>0</v>
      </c>
      <c r="N28" s="10">
        <v>1</v>
      </c>
      <c r="O28" s="10">
        <v>0</v>
      </c>
      <c r="P28" s="10">
        <v>0</v>
      </c>
      <c r="Q28" s="10">
        <v>1</v>
      </c>
      <c r="R28" s="10">
        <v>1</v>
      </c>
      <c r="S28" s="10">
        <v>0</v>
      </c>
      <c r="T28" s="10">
        <v>1</v>
      </c>
      <c r="U28" s="10">
        <v>0</v>
      </c>
      <c r="V28" s="10">
        <v>0</v>
      </c>
      <c r="W28" s="10">
        <f t="shared" si="0"/>
        <v>4</v>
      </c>
      <c r="Y28" s="5">
        <v>44057</v>
      </c>
      <c r="Z28" s="5">
        <v>44064</v>
      </c>
      <c r="AA28" s="10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T28" s="3"/>
      <c r="AU28" s="3"/>
      <c r="AV28" s="3"/>
      <c r="AW28" s="3"/>
      <c r="AX28" s="3"/>
    </row>
    <row r="29" spans="1:50" x14ac:dyDescent="0.2">
      <c r="A29" t="s">
        <v>64</v>
      </c>
      <c r="B29" s="10">
        <v>4.8</v>
      </c>
      <c r="C29" s="10">
        <v>7</v>
      </c>
      <c r="D29" s="10">
        <v>0</v>
      </c>
      <c r="E29" s="10">
        <v>0</v>
      </c>
      <c r="F29" s="10">
        <v>21</v>
      </c>
      <c r="G29" s="10">
        <v>1</v>
      </c>
      <c r="H29" s="10">
        <v>0</v>
      </c>
      <c r="I29" s="10">
        <v>2</v>
      </c>
      <c r="J29" s="10">
        <v>0</v>
      </c>
      <c r="K29" s="10">
        <v>1</v>
      </c>
      <c r="L29" s="10">
        <v>1</v>
      </c>
      <c r="M29" s="10">
        <v>0</v>
      </c>
      <c r="N29" s="10">
        <v>1</v>
      </c>
      <c r="O29" s="10">
        <v>1</v>
      </c>
      <c r="P29" s="10">
        <v>0</v>
      </c>
      <c r="Q29" s="10">
        <v>1</v>
      </c>
      <c r="R29" s="10">
        <v>0</v>
      </c>
      <c r="S29" s="10">
        <v>0</v>
      </c>
      <c r="T29" s="10">
        <v>1</v>
      </c>
      <c r="U29" s="10">
        <v>0</v>
      </c>
      <c r="V29" s="10">
        <v>1</v>
      </c>
      <c r="W29" s="10">
        <f t="shared" si="0"/>
        <v>5</v>
      </c>
      <c r="Y29" s="5">
        <v>43267</v>
      </c>
      <c r="Z29" s="5">
        <v>43327</v>
      </c>
      <c r="AA29" s="10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T29" s="3"/>
      <c r="AU29" s="3"/>
      <c r="AV29" s="3"/>
      <c r="AW29" s="3"/>
      <c r="AX29" s="3"/>
    </row>
    <row r="30" spans="1:50" x14ac:dyDescent="0.2">
      <c r="A30" t="s">
        <v>65</v>
      </c>
      <c r="B30" s="10">
        <v>7.8</v>
      </c>
      <c r="C30" s="10">
        <v>1</v>
      </c>
      <c r="D30" s="10">
        <v>0</v>
      </c>
      <c r="E30" s="10">
        <v>1</v>
      </c>
      <c r="F30" s="10">
        <v>10</v>
      </c>
      <c r="G30" s="10">
        <v>1</v>
      </c>
      <c r="H30" s="10">
        <v>1</v>
      </c>
      <c r="I30" s="10">
        <v>2</v>
      </c>
      <c r="J30" s="10">
        <v>1</v>
      </c>
      <c r="K30" s="10">
        <v>1</v>
      </c>
      <c r="L30" s="10">
        <v>1</v>
      </c>
      <c r="M30" s="10">
        <v>0</v>
      </c>
      <c r="N30" s="10">
        <v>1</v>
      </c>
      <c r="O30" s="10">
        <v>1</v>
      </c>
      <c r="P30" s="10">
        <v>1</v>
      </c>
      <c r="Q30" s="10">
        <v>1</v>
      </c>
      <c r="R30" s="10">
        <v>0</v>
      </c>
      <c r="S30" s="10">
        <v>0</v>
      </c>
      <c r="T30" s="10">
        <v>0</v>
      </c>
      <c r="U30" s="10">
        <v>1</v>
      </c>
      <c r="V30" s="10">
        <v>1</v>
      </c>
      <c r="W30" s="10">
        <f t="shared" si="0"/>
        <v>6</v>
      </c>
      <c r="Y30" s="5">
        <v>43279</v>
      </c>
      <c r="Z30" s="5">
        <v>43312</v>
      </c>
      <c r="AA30" s="1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T30" s="3"/>
      <c r="AU30" s="3"/>
      <c r="AV30" s="3"/>
      <c r="AW30" s="3"/>
      <c r="AX30" s="3"/>
    </row>
    <row r="31" spans="1:50" x14ac:dyDescent="0.2">
      <c r="A31" t="s">
        <v>66</v>
      </c>
      <c r="B31" s="10">
        <v>6.3</v>
      </c>
      <c r="C31" s="10">
        <v>1</v>
      </c>
      <c r="D31" s="10">
        <v>0</v>
      </c>
      <c r="E31" s="10">
        <v>0</v>
      </c>
      <c r="F31" s="10">
        <v>10</v>
      </c>
      <c r="G31" s="10">
        <v>1</v>
      </c>
      <c r="H31" s="10">
        <v>1</v>
      </c>
      <c r="I31" s="10">
        <v>2</v>
      </c>
      <c r="J31" s="10">
        <v>1</v>
      </c>
      <c r="K31" s="10">
        <v>1</v>
      </c>
      <c r="L31" s="10">
        <v>1</v>
      </c>
      <c r="M31" s="10">
        <v>1</v>
      </c>
      <c r="N31" s="10">
        <v>1</v>
      </c>
      <c r="O31" s="10">
        <v>0</v>
      </c>
      <c r="P31" s="10">
        <v>0</v>
      </c>
      <c r="Q31" s="10">
        <v>1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f t="shared" si="0"/>
        <v>2</v>
      </c>
      <c r="X31" s="6">
        <v>1482000</v>
      </c>
      <c r="Y31" s="5">
        <v>43195</v>
      </c>
      <c r="Z31" s="5">
        <v>43234</v>
      </c>
      <c r="AA31" s="10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T31" s="3"/>
      <c r="AU31" s="3"/>
      <c r="AV31" s="3"/>
      <c r="AW31" s="3"/>
      <c r="AX31" s="3"/>
    </row>
    <row r="32" spans="1:50" x14ac:dyDescent="0.2">
      <c r="A32" t="s">
        <v>67</v>
      </c>
      <c r="B32" s="10">
        <v>6.9</v>
      </c>
      <c r="C32" s="10">
        <v>1</v>
      </c>
      <c r="D32" s="10">
        <v>1</v>
      </c>
      <c r="E32" s="10">
        <v>0</v>
      </c>
      <c r="F32" s="10">
        <v>9</v>
      </c>
      <c r="G32" s="10">
        <v>4</v>
      </c>
      <c r="H32" s="10">
        <v>1</v>
      </c>
      <c r="I32" s="10">
        <v>2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0</v>
      </c>
      <c r="P32" s="10">
        <v>0</v>
      </c>
      <c r="Q32" s="10">
        <v>1</v>
      </c>
      <c r="R32" s="10">
        <v>1</v>
      </c>
      <c r="S32" s="10">
        <v>1</v>
      </c>
      <c r="T32" s="10">
        <v>0</v>
      </c>
      <c r="U32" s="10">
        <v>1</v>
      </c>
      <c r="V32" s="10">
        <v>1</v>
      </c>
      <c r="W32" s="10">
        <f t="shared" si="0"/>
        <v>6</v>
      </c>
      <c r="Y32" s="5">
        <v>43612</v>
      </c>
      <c r="Z32" s="5">
        <v>43613</v>
      </c>
      <c r="AA32" s="10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T32" s="3"/>
      <c r="AU32" s="3"/>
      <c r="AV32" s="3"/>
      <c r="AW32" s="3"/>
      <c r="AX32" s="3"/>
    </row>
    <row r="33" spans="1:50" x14ac:dyDescent="0.2">
      <c r="A33" t="s">
        <v>68</v>
      </c>
      <c r="B33" s="10">
        <v>5.6</v>
      </c>
      <c r="C33" s="10">
        <v>1</v>
      </c>
      <c r="D33" s="10">
        <v>0</v>
      </c>
      <c r="E33" s="10">
        <v>0</v>
      </c>
      <c r="F33" s="10">
        <v>16</v>
      </c>
      <c r="G33" s="10">
        <v>1</v>
      </c>
      <c r="H33" s="10">
        <v>0</v>
      </c>
      <c r="I33" s="10">
        <v>10</v>
      </c>
      <c r="J33" s="10">
        <v>1</v>
      </c>
      <c r="K33" s="10">
        <v>1</v>
      </c>
      <c r="L33" s="10">
        <v>1</v>
      </c>
      <c r="M33" s="10">
        <v>0</v>
      </c>
      <c r="N33" s="10">
        <v>1</v>
      </c>
      <c r="O33" s="10">
        <v>0</v>
      </c>
      <c r="P33" s="10">
        <v>0</v>
      </c>
      <c r="Q33" s="10">
        <v>1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f t="shared" si="0"/>
        <v>2</v>
      </c>
      <c r="AA33" s="10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T33" s="3"/>
      <c r="AU33" s="3"/>
      <c r="AV33" s="3"/>
      <c r="AW33" s="3"/>
      <c r="AX33" s="3"/>
    </row>
    <row r="34" spans="1:50" x14ac:dyDescent="0.2">
      <c r="A34" t="s">
        <v>69</v>
      </c>
      <c r="B34" s="10">
        <v>6.7</v>
      </c>
      <c r="C34" s="10">
        <v>1</v>
      </c>
      <c r="D34" s="10">
        <v>0</v>
      </c>
      <c r="E34" s="10">
        <v>0</v>
      </c>
      <c r="F34" s="10">
        <v>5</v>
      </c>
      <c r="G34" s="10">
        <v>1</v>
      </c>
      <c r="H34" s="10">
        <v>0</v>
      </c>
      <c r="I34" s="10">
        <v>1</v>
      </c>
      <c r="J34" s="10">
        <v>0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0</v>
      </c>
      <c r="Q34" s="10">
        <v>1</v>
      </c>
      <c r="R34" s="10">
        <v>0</v>
      </c>
      <c r="S34" s="10">
        <v>0</v>
      </c>
      <c r="T34" s="10">
        <v>1</v>
      </c>
      <c r="U34" s="10">
        <v>1</v>
      </c>
      <c r="V34" s="10">
        <v>1</v>
      </c>
      <c r="W34" s="10">
        <f t="shared" si="0"/>
        <v>6</v>
      </c>
      <c r="X34" s="4">
        <v>1535000</v>
      </c>
      <c r="Y34" s="5">
        <v>43160</v>
      </c>
      <c r="Z34" s="5">
        <v>43251</v>
      </c>
      <c r="AA34" s="10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1</v>
      </c>
      <c r="AT34" s="3"/>
      <c r="AU34" s="3"/>
      <c r="AV34" s="3"/>
      <c r="AW34" s="3"/>
      <c r="AX34" s="3"/>
    </row>
    <row r="35" spans="1:50" x14ac:dyDescent="0.2">
      <c r="A35" t="s">
        <v>70</v>
      </c>
      <c r="B35" s="10">
        <v>6.8</v>
      </c>
      <c r="C35" s="10">
        <v>1</v>
      </c>
      <c r="D35" s="10">
        <v>0</v>
      </c>
      <c r="E35" s="10">
        <v>0</v>
      </c>
      <c r="F35" s="10">
        <v>18</v>
      </c>
      <c r="G35" s="10">
        <v>1</v>
      </c>
      <c r="H35" s="10">
        <v>1</v>
      </c>
      <c r="I35" s="10">
        <v>9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>
        <v>0</v>
      </c>
      <c r="P35" s="10">
        <v>0</v>
      </c>
      <c r="Q35" s="10">
        <v>1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f t="shared" si="0"/>
        <v>2</v>
      </c>
      <c r="X35" s="4">
        <v>1400000</v>
      </c>
      <c r="Y35" s="5">
        <v>43018</v>
      </c>
      <c r="Z35" s="5">
        <v>43049</v>
      </c>
      <c r="AA35" s="10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T35" s="3"/>
      <c r="AU35" s="3"/>
      <c r="AV35" s="3"/>
      <c r="AW35" s="3"/>
      <c r="AX35" s="3"/>
    </row>
    <row r="36" spans="1:50" x14ac:dyDescent="0.2">
      <c r="A36" t="s">
        <v>71</v>
      </c>
      <c r="B36" s="10">
        <v>6.3</v>
      </c>
      <c r="C36" s="10">
        <v>1</v>
      </c>
      <c r="D36" s="10">
        <v>0</v>
      </c>
      <c r="E36" s="10">
        <v>0</v>
      </c>
      <c r="F36" s="10">
        <v>23</v>
      </c>
      <c r="G36" s="10">
        <v>1</v>
      </c>
      <c r="H36" s="10">
        <v>1</v>
      </c>
      <c r="I36" s="10">
        <v>10</v>
      </c>
      <c r="J36" s="10">
        <v>0</v>
      </c>
      <c r="K36" s="10">
        <v>1</v>
      </c>
      <c r="L36" s="10">
        <v>1</v>
      </c>
      <c r="M36" s="10">
        <v>1</v>
      </c>
      <c r="N36" s="10">
        <v>1</v>
      </c>
      <c r="O36" s="10">
        <v>1</v>
      </c>
      <c r="P36" s="10">
        <v>0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1</v>
      </c>
      <c r="W36" s="10">
        <f t="shared" si="0"/>
        <v>4</v>
      </c>
      <c r="X36" s="4">
        <v>25547000</v>
      </c>
      <c r="Y36" s="5">
        <v>43068</v>
      </c>
      <c r="Z36" s="5">
        <v>43068</v>
      </c>
      <c r="AA36" s="10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T36" s="3"/>
      <c r="AU36" s="3"/>
      <c r="AV36" s="3"/>
      <c r="AW36" s="3"/>
      <c r="AX36" s="3"/>
    </row>
    <row r="37" spans="1:50" x14ac:dyDescent="0.2">
      <c r="A37" t="s">
        <v>72</v>
      </c>
      <c r="B37" s="10">
        <v>7.2</v>
      </c>
      <c r="C37" s="10">
        <v>1</v>
      </c>
      <c r="D37" s="10">
        <v>0</v>
      </c>
      <c r="E37" s="10">
        <v>0</v>
      </c>
      <c r="F37" s="10">
        <v>9</v>
      </c>
      <c r="G37" s="10">
        <v>1</v>
      </c>
      <c r="H37" s="10">
        <v>0</v>
      </c>
      <c r="I37" s="10">
        <v>11</v>
      </c>
      <c r="J37" s="10">
        <v>1</v>
      </c>
      <c r="K37" s="10">
        <v>1</v>
      </c>
      <c r="L37" s="10">
        <v>1</v>
      </c>
      <c r="M37" s="10">
        <v>1</v>
      </c>
      <c r="N37" s="10">
        <v>1</v>
      </c>
      <c r="O37" s="10">
        <v>0</v>
      </c>
      <c r="P37" s="10">
        <v>1</v>
      </c>
      <c r="Q37" s="10">
        <v>1</v>
      </c>
      <c r="R37" s="10">
        <v>0</v>
      </c>
      <c r="S37" s="10">
        <v>0</v>
      </c>
      <c r="T37" s="10">
        <v>1</v>
      </c>
      <c r="U37" s="10">
        <v>0</v>
      </c>
      <c r="V37" s="10">
        <v>1</v>
      </c>
      <c r="W37" s="10">
        <f t="shared" si="0"/>
        <v>5</v>
      </c>
      <c r="X37" s="4">
        <v>3731700</v>
      </c>
      <c r="Y37" s="5">
        <v>43036</v>
      </c>
      <c r="Z37" s="5">
        <v>43147</v>
      </c>
      <c r="AA37" s="10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0</v>
      </c>
      <c r="AT37" s="3"/>
      <c r="AU37" s="3"/>
      <c r="AV37" s="3"/>
      <c r="AW37" s="3"/>
      <c r="AX37" s="3"/>
    </row>
    <row r="38" spans="1:50" x14ac:dyDescent="0.2">
      <c r="A38" t="s">
        <v>73</v>
      </c>
      <c r="B38" s="10">
        <v>7.9</v>
      </c>
      <c r="C38" s="10">
        <v>1</v>
      </c>
      <c r="D38" s="10">
        <v>0</v>
      </c>
      <c r="E38" s="10">
        <v>0</v>
      </c>
      <c r="F38" s="10">
        <v>5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1</v>
      </c>
      <c r="M38" s="10">
        <v>1</v>
      </c>
      <c r="N38" s="10">
        <v>1</v>
      </c>
      <c r="O38" s="10">
        <v>1</v>
      </c>
      <c r="P38" s="10">
        <v>1</v>
      </c>
      <c r="Q38" s="10">
        <v>1</v>
      </c>
      <c r="R38" s="10">
        <v>0</v>
      </c>
      <c r="S38" s="10">
        <v>0</v>
      </c>
      <c r="T38" s="10">
        <v>0</v>
      </c>
      <c r="U38" s="10">
        <v>1</v>
      </c>
      <c r="V38" s="10">
        <v>1</v>
      </c>
      <c r="W38" s="10">
        <f t="shared" si="0"/>
        <v>6</v>
      </c>
      <c r="X38" s="4">
        <v>22500000</v>
      </c>
      <c r="Y38" s="5">
        <v>43070</v>
      </c>
      <c r="Z38" s="5">
        <v>43100</v>
      </c>
      <c r="AA38" s="10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T38" s="3"/>
      <c r="AU38" s="3"/>
      <c r="AV38" s="3"/>
      <c r="AW38" s="3"/>
      <c r="AX38" s="3"/>
    </row>
    <row r="39" spans="1:50" x14ac:dyDescent="0.2">
      <c r="A39" t="s">
        <v>74</v>
      </c>
      <c r="B39" s="10">
        <v>5.6</v>
      </c>
      <c r="C39" s="10">
        <v>1</v>
      </c>
      <c r="D39" s="10">
        <v>0</v>
      </c>
      <c r="E39" s="10">
        <v>0</v>
      </c>
      <c r="F39" s="10">
        <v>26</v>
      </c>
      <c r="G39" s="10">
        <v>2</v>
      </c>
      <c r="H39" s="10">
        <v>1</v>
      </c>
      <c r="I39" s="10">
        <v>11</v>
      </c>
      <c r="J39" s="10">
        <v>0</v>
      </c>
      <c r="K39" s="10">
        <v>1</v>
      </c>
      <c r="L39" s="10">
        <v>1</v>
      </c>
      <c r="M39" s="10">
        <v>0</v>
      </c>
      <c r="N39" s="10">
        <v>1</v>
      </c>
      <c r="O39" s="10">
        <v>0</v>
      </c>
      <c r="P39" s="10">
        <v>0</v>
      </c>
      <c r="Q39" s="10">
        <v>1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f t="shared" si="0"/>
        <v>2</v>
      </c>
      <c r="X39" s="6">
        <v>700000</v>
      </c>
      <c r="Y39" s="7">
        <v>43703</v>
      </c>
      <c r="Z39" s="7">
        <v>43733</v>
      </c>
      <c r="AA39" s="10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T39" s="3"/>
      <c r="AU39" s="3"/>
      <c r="AV39" s="3"/>
      <c r="AW39" s="3"/>
      <c r="AX39" s="3"/>
    </row>
    <row r="40" spans="1:50" x14ac:dyDescent="0.2">
      <c r="A40" t="s">
        <v>75</v>
      </c>
      <c r="B40" s="10">
        <v>8.3000000000000007</v>
      </c>
      <c r="C40" s="10">
        <v>1</v>
      </c>
      <c r="D40" s="10">
        <v>1</v>
      </c>
      <c r="E40" s="10">
        <v>1</v>
      </c>
      <c r="F40" s="10">
        <v>18</v>
      </c>
      <c r="G40" s="10">
        <v>2</v>
      </c>
      <c r="H40" s="10">
        <v>0</v>
      </c>
      <c r="I40" s="10">
        <v>9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0</v>
      </c>
      <c r="S40" s="10">
        <v>0</v>
      </c>
      <c r="T40" s="10">
        <v>1</v>
      </c>
      <c r="U40" s="10">
        <v>1</v>
      </c>
      <c r="V40" s="10">
        <v>1</v>
      </c>
      <c r="W40" s="10">
        <f t="shared" si="0"/>
        <v>7</v>
      </c>
      <c r="AA40" s="1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T40" s="3"/>
      <c r="AU40" s="3"/>
      <c r="AV40" s="3"/>
      <c r="AW40" s="3"/>
      <c r="AX40" s="3"/>
    </row>
    <row r="41" spans="1:50" x14ac:dyDescent="0.2">
      <c r="A41" t="s">
        <v>76</v>
      </c>
      <c r="B41" s="10">
        <v>5.2</v>
      </c>
      <c r="C41" s="10">
        <v>1</v>
      </c>
      <c r="D41" s="10">
        <v>0</v>
      </c>
      <c r="E41" s="10">
        <v>0</v>
      </c>
      <c r="F41" s="10">
        <v>22</v>
      </c>
      <c r="G41" s="10">
        <v>1</v>
      </c>
      <c r="H41" s="10">
        <v>0</v>
      </c>
      <c r="I41" s="10">
        <v>7</v>
      </c>
      <c r="J41" s="10">
        <v>0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>
        <v>1</v>
      </c>
      <c r="Q41" s="10">
        <v>1</v>
      </c>
      <c r="R41" s="10">
        <v>0</v>
      </c>
      <c r="S41" s="10">
        <v>0</v>
      </c>
      <c r="T41" s="10">
        <v>1</v>
      </c>
      <c r="U41" s="10">
        <v>0</v>
      </c>
      <c r="V41" s="10">
        <v>1</v>
      </c>
      <c r="W41" s="10">
        <f t="shared" si="0"/>
        <v>6</v>
      </c>
      <c r="X41" s="6">
        <v>14627210</v>
      </c>
      <c r="Y41" s="7">
        <v>43115</v>
      </c>
      <c r="Z41" s="7">
        <v>43190</v>
      </c>
      <c r="AA41" s="10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T41" s="3"/>
      <c r="AU41" s="3"/>
      <c r="AV41" s="3"/>
      <c r="AW41" s="3"/>
      <c r="AX41" s="3"/>
    </row>
    <row r="42" spans="1:50" x14ac:dyDescent="0.2">
      <c r="A42" t="s">
        <v>77</v>
      </c>
      <c r="B42" s="10">
        <v>3.6</v>
      </c>
      <c r="C42" s="10">
        <v>1</v>
      </c>
      <c r="D42" s="10">
        <v>0</v>
      </c>
      <c r="E42" s="10">
        <v>0</v>
      </c>
      <c r="F42" s="10">
        <v>16</v>
      </c>
      <c r="G42" s="10">
        <v>2</v>
      </c>
      <c r="H42" s="10">
        <v>0</v>
      </c>
      <c r="I42" s="10">
        <v>11</v>
      </c>
      <c r="J42" s="10">
        <v>1</v>
      </c>
      <c r="K42" s="10">
        <v>1</v>
      </c>
      <c r="L42" s="10">
        <v>1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f t="shared" si="0"/>
        <v>0</v>
      </c>
      <c r="X42" s="6">
        <v>6715741</v>
      </c>
      <c r="Y42" s="7">
        <v>43191</v>
      </c>
      <c r="Z42" s="7">
        <v>43220</v>
      </c>
      <c r="AA42" s="10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T42" s="3"/>
      <c r="AU42" s="3"/>
      <c r="AV42" s="3"/>
      <c r="AW42" s="3"/>
      <c r="AX42" s="3"/>
    </row>
    <row r="43" spans="1:50" x14ac:dyDescent="0.2">
      <c r="A43" t="s">
        <v>78</v>
      </c>
      <c r="B43" s="10">
        <v>8.4</v>
      </c>
      <c r="C43" s="10">
        <v>1</v>
      </c>
      <c r="D43" s="10">
        <v>0</v>
      </c>
      <c r="E43" s="10">
        <v>0</v>
      </c>
      <c r="F43" s="10">
        <v>7</v>
      </c>
      <c r="G43" s="10">
        <v>1</v>
      </c>
      <c r="H43" s="10">
        <v>0</v>
      </c>
      <c r="I43" s="10">
        <v>3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0</v>
      </c>
      <c r="P43" s="10">
        <v>0</v>
      </c>
      <c r="Q43" s="10">
        <v>1</v>
      </c>
      <c r="R43" s="10">
        <v>0</v>
      </c>
      <c r="S43" s="10">
        <v>0</v>
      </c>
      <c r="T43" s="10">
        <v>0</v>
      </c>
      <c r="U43" s="10">
        <v>1</v>
      </c>
      <c r="V43" s="10">
        <v>1</v>
      </c>
      <c r="W43" s="10">
        <f t="shared" si="0"/>
        <v>4</v>
      </c>
      <c r="AA43" s="10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T43" s="3"/>
      <c r="AU43" s="3"/>
      <c r="AV43" s="3"/>
      <c r="AW43" s="3"/>
      <c r="AX43" s="3"/>
    </row>
    <row r="44" spans="1:50" x14ac:dyDescent="0.2">
      <c r="A44" t="s">
        <v>79</v>
      </c>
      <c r="B44" s="10">
        <v>8.6</v>
      </c>
      <c r="C44" s="10">
        <v>1</v>
      </c>
      <c r="D44" s="10">
        <v>0</v>
      </c>
      <c r="E44" s="10">
        <v>0</v>
      </c>
      <c r="F44" s="10">
        <v>21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0</v>
      </c>
      <c r="S44" s="10">
        <v>0</v>
      </c>
      <c r="T44" s="10">
        <v>0</v>
      </c>
      <c r="U44" s="10">
        <v>1</v>
      </c>
      <c r="V44" s="10">
        <v>1</v>
      </c>
      <c r="W44" s="10">
        <f t="shared" si="0"/>
        <v>6</v>
      </c>
      <c r="X44" s="6">
        <v>5475789</v>
      </c>
      <c r="Y44" s="5">
        <v>42985</v>
      </c>
      <c r="Z44" s="5">
        <v>43006</v>
      </c>
      <c r="AA44" s="10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T44" s="3"/>
      <c r="AU44" s="3"/>
      <c r="AV44" s="3"/>
      <c r="AW44" s="3"/>
      <c r="AX44" s="3"/>
    </row>
    <row r="45" spans="1:50" x14ac:dyDescent="0.2">
      <c r="A45" t="s">
        <v>80</v>
      </c>
      <c r="B45" s="10">
        <v>7.6</v>
      </c>
      <c r="C45" s="10">
        <v>1</v>
      </c>
      <c r="D45" s="10">
        <v>0</v>
      </c>
      <c r="E45" s="10">
        <v>0</v>
      </c>
      <c r="F45" s="10">
        <v>18</v>
      </c>
      <c r="G45" s="10">
        <v>2</v>
      </c>
      <c r="H45" s="10">
        <v>1</v>
      </c>
      <c r="I45" s="10">
        <v>5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0</v>
      </c>
      <c r="S45" s="10">
        <v>0</v>
      </c>
      <c r="T45" s="10">
        <v>1</v>
      </c>
      <c r="U45" s="10">
        <v>1</v>
      </c>
      <c r="V45" s="10">
        <v>1</v>
      </c>
      <c r="W45" s="10">
        <f t="shared" si="0"/>
        <v>7</v>
      </c>
      <c r="X45" s="6">
        <v>5025224</v>
      </c>
      <c r="Y45" s="5">
        <v>43109</v>
      </c>
      <c r="Z45" s="5">
        <v>43220</v>
      </c>
      <c r="AA45" s="10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T45" s="3"/>
      <c r="AU45" s="3"/>
      <c r="AV45" s="3"/>
      <c r="AW45" s="3"/>
      <c r="AX45" s="3"/>
    </row>
    <row r="46" spans="1:50" x14ac:dyDescent="0.2">
      <c r="A46" t="s">
        <v>81</v>
      </c>
      <c r="B46" s="10">
        <v>7.9</v>
      </c>
      <c r="C46" s="10">
        <v>1</v>
      </c>
      <c r="D46" s="10">
        <v>0</v>
      </c>
      <c r="E46" s="10">
        <v>0</v>
      </c>
      <c r="F46" s="10">
        <v>21</v>
      </c>
      <c r="G46" s="10">
        <v>1</v>
      </c>
      <c r="H46" s="10">
        <v>1</v>
      </c>
      <c r="I46" s="10">
        <v>7</v>
      </c>
      <c r="J46" s="10">
        <v>1</v>
      </c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0">
        <v>0</v>
      </c>
      <c r="Q46" s="10">
        <v>1</v>
      </c>
      <c r="R46" s="10">
        <v>0</v>
      </c>
      <c r="S46" s="10">
        <v>0</v>
      </c>
      <c r="T46" s="10">
        <v>1</v>
      </c>
      <c r="U46" s="10">
        <v>1</v>
      </c>
      <c r="V46" s="10">
        <v>1</v>
      </c>
      <c r="W46" s="10">
        <f t="shared" si="0"/>
        <v>6</v>
      </c>
      <c r="X46" s="4">
        <v>10000000</v>
      </c>
      <c r="Y46" s="5">
        <v>43039.583333333336</v>
      </c>
      <c r="Z46" s="5">
        <v>43067.583333333336</v>
      </c>
      <c r="AA46" s="10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T46" s="3"/>
      <c r="AU46" s="3"/>
      <c r="AV46" s="3"/>
      <c r="AW46" s="3"/>
      <c r="AX46" s="3"/>
    </row>
    <row r="47" spans="1:50" x14ac:dyDescent="0.2">
      <c r="A47" t="s">
        <v>82</v>
      </c>
      <c r="B47" s="10">
        <v>6.6</v>
      </c>
      <c r="C47" s="10">
        <v>1</v>
      </c>
      <c r="D47" s="10">
        <v>1</v>
      </c>
      <c r="E47" s="10">
        <v>1</v>
      </c>
      <c r="F47" s="10">
        <v>15</v>
      </c>
      <c r="G47" s="10">
        <v>1</v>
      </c>
      <c r="H47" s="10">
        <v>1</v>
      </c>
      <c r="I47" s="10">
        <v>3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0</v>
      </c>
      <c r="Q47" s="10">
        <v>1</v>
      </c>
      <c r="R47" s="10">
        <v>1</v>
      </c>
      <c r="S47" s="10">
        <v>1</v>
      </c>
      <c r="T47" s="10">
        <v>1</v>
      </c>
      <c r="U47" s="10">
        <v>1</v>
      </c>
      <c r="V47" s="10">
        <v>1</v>
      </c>
      <c r="W47" s="10">
        <f t="shared" si="0"/>
        <v>8</v>
      </c>
      <c r="X47" s="6">
        <v>2082875</v>
      </c>
      <c r="Y47" s="7">
        <v>43362</v>
      </c>
      <c r="Z47" s="7">
        <v>43423</v>
      </c>
      <c r="AA47" s="10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T47" s="3"/>
      <c r="AU47" s="3"/>
      <c r="AV47" s="3"/>
      <c r="AW47" s="3"/>
      <c r="AX47" s="3"/>
    </row>
    <row r="48" spans="1:50" x14ac:dyDescent="0.2">
      <c r="A48" t="s">
        <v>83</v>
      </c>
      <c r="B48" s="10">
        <v>7.5</v>
      </c>
      <c r="C48" s="10">
        <v>1</v>
      </c>
      <c r="D48" s="10">
        <v>0</v>
      </c>
      <c r="E48" s="10">
        <v>0</v>
      </c>
      <c r="F48" s="10">
        <v>16</v>
      </c>
      <c r="G48" s="10">
        <v>2</v>
      </c>
      <c r="H48" s="10">
        <v>1</v>
      </c>
      <c r="I48" s="10">
        <v>7</v>
      </c>
      <c r="J48" s="10">
        <v>1</v>
      </c>
      <c r="K48" s="10">
        <v>1</v>
      </c>
      <c r="L48" s="10">
        <v>1</v>
      </c>
      <c r="M48" s="10">
        <v>0</v>
      </c>
      <c r="N48" s="10">
        <v>1</v>
      </c>
      <c r="O48" s="10">
        <v>1</v>
      </c>
      <c r="P48" s="10">
        <v>0</v>
      </c>
      <c r="Q48" s="10">
        <v>1</v>
      </c>
      <c r="R48" s="10">
        <v>0</v>
      </c>
      <c r="S48" s="10">
        <v>0</v>
      </c>
      <c r="T48" s="10">
        <v>1</v>
      </c>
      <c r="U48" s="10">
        <v>1</v>
      </c>
      <c r="V48" s="10">
        <v>0</v>
      </c>
      <c r="W48" s="10">
        <f t="shared" si="0"/>
        <v>5</v>
      </c>
      <c r="X48" s="4">
        <v>38224511</v>
      </c>
      <c r="Y48" s="5">
        <v>43129</v>
      </c>
      <c r="Z48" s="5">
        <v>43164.958333333336</v>
      </c>
      <c r="AA48" s="10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T48" s="3"/>
      <c r="AU48" s="3"/>
      <c r="AV48" s="3"/>
      <c r="AW48" s="3"/>
      <c r="AX48" s="3"/>
    </row>
    <row r="49" spans="1:50" x14ac:dyDescent="0.2">
      <c r="A49" t="s">
        <v>84</v>
      </c>
      <c r="B49" s="10">
        <v>5.9</v>
      </c>
      <c r="C49" s="10">
        <v>1</v>
      </c>
      <c r="D49" s="10">
        <v>0</v>
      </c>
      <c r="E49" s="10">
        <v>0</v>
      </c>
      <c r="F49" s="10">
        <v>9</v>
      </c>
      <c r="G49" s="10">
        <v>1</v>
      </c>
      <c r="H49" s="10">
        <v>0</v>
      </c>
      <c r="I49" s="10">
        <v>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  <c r="O49" s="10">
        <v>1</v>
      </c>
      <c r="P49" s="10">
        <v>1</v>
      </c>
      <c r="Q49" s="10">
        <v>1</v>
      </c>
      <c r="R49" s="10">
        <v>0</v>
      </c>
      <c r="S49" s="10">
        <v>0</v>
      </c>
      <c r="T49" s="10">
        <v>1</v>
      </c>
      <c r="U49" s="10">
        <v>1</v>
      </c>
      <c r="V49" s="10">
        <v>0</v>
      </c>
      <c r="W49" s="10">
        <f t="shared" si="0"/>
        <v>6</v>
      </c>
      <c r="X49" s="6">
        <v>1122896</v>
      </c>
      <c r="Y49" s="7">
        <v>43258</v>
      </c>
      <c r="Z49" s="7">
        <v>43465</v>
      </c>
      <c r="AA49" s="10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T49" s="3"/>
      <c r="AU49" s="3"/>
      <c r="AV49" s="3"/>
      <c r="AW49" s="3"/>
      <c r="AX49" s="3"/>
    </row>
    <row r="50" spans="1:50" x14ac:dyDescent="0.2">
      <c r="A50" t="s">
        <v>85</v>
      </c>
      <c r="B50" s="10">
        <v>6.5</v>
      </c>
      <c r="C50" s="10">
        <v>1</v>
      </c>
      <c r="D50" s="10">
        <v>1</v>
      </c>
      <c r="E50" s="10">
        <v>0</v>
      </c>
      <c r="F50" s="10">
        <v>9</v>
      </c>
      <c r="G50" s="10">
        <v>2</v>
      </c>
      <c r="H50" s="10">
        <v>0</v>
      </c>
      <c r="I50" s="10">
        <v>5</v>
      </c>
      <c r="J50" s="10">
        <v>1</v>
      </c>
      <c r="K50" s="10">
        <v>1</v>
      </c>
      <c r="L50" s="10">
        <v>1</v>
      </c>
      <c r="M50" s="10">
        <v>0</v>
      </c>
      <c r="N50" s="10">
        <v>1</v>
      </c>
      <c r="O50" s="10">
        <v>0</v>
      </c>
      <c r="P50" s="10">
        <v>0</v>
      </c>
      <c r="Q50" s="10">
        <v>1</v>
      </c>
      <c r="R50" s="10">
        <v>1</v>
      </c>
      <c r="S50" s="10">
        <v>0</v>
      </c>
      <c r="T50" s="10">
        <v>1</v>
      </c>
      <c r="U50" s="10">
        <v>0</v>
      </c>
      <c r="V50" s="10">
        <v>1</v>
      </c>
      <c r="W50" s="10">
        <f t="shared" si="0"/>
        <v>5</v>
      </c>
      <c r="AA50" s="1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T50" s="3"/>
      <c r="AU50" s="3"/>
      <c r="AV50" s="3"/>
      <c r="AW50" s="3"/>
      <c r="AX50" s="3"/>
    </row>
    <row r="51" spans="1:50" x14ac:dyDescent="0.2">
      <c r="A51" t="s">
        <v>86</v>
      </c>
      <c r="B51" s="10">
        <v>8.6</v>
      </c>
      <c r="C51" s="10">
        <v>1</v>
      </c>
      <c r="D51" s="10">
        <v>1</v>
      </c>
      <c r="E51" s="10">
        <v>0</v>
      </c>
      <c r="F51" s="10">
        <v>4</v>
      </c>
      <c r="G51" s="10">
        <v>2</v>
      </c>
      <c r="H51" s="10">
        <v>0</v>
      </c>
      <c r="I51" s="10">
        <v>11</v>
      </c>
      <c r="J51" s="10">
        <v>1</v>
      </c>
      <c r="K51" s="10">
        <v>1</v>
      </c>
      <c r="L51" s="10">
        <v>1</v>
      </c>
      <c r="M51" s="10">
        <v>1</v>
      </c>
      <c r="N51" s="10">
        <v>1</v>
      </c>
      <c r="O51" s="10">
        <v>1</v>
      </c>
      <c r="P51" s="10">
        <v>0</v>
      </c>
      <c r="Q51" s="10">
        <v>1</v>
      </c>
      <c r="R51" s="10">
        <v>0</v>
      </c>
      <c r="S51" s="10">
        <v>0</v>
      </c>
      <c r="T51" s="10">
        <v>1</v>
      </c>
      <c r="U51" s="10">
        <v>1</v>
      </c>
      <c r="V51" s="10">
        <v>1</v>
      </c>
      <c r="W51" s="10">
        <f t="shared" si="0"/>
        <v>6</v>
      </c>
      <c r="X51" s="6">
        <v>227000</v>
      </c>
      <c r="Y51" s="5">
        <v>43313</v>
      </c>
      <c r="Z51" s="5">
        <v>43392</v>
      </c>
      <c r="AA51" s="10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T51" s="3"/>
      <c r="AU51" s="3"/>
      <c r="AV51" s="3"/>
      <c r="AW51" s="3"/>
      <c r="AX51" s="3"/>
    </row>
    <row r="52" spans="1:50" x14ac:dyDescent="0.2">
      <c r="A52" t="s">
        <v>87</v>
      </c>
      <c r="B52" s="10">
        <v>7.5</v>
      </c>
      <c r="C52" s="10">
        <v>1</v>
      </c>
      <c r="D52" s="10">
        <v>1</v>
      </c>
      <c r="E52" s="10">
        <v>0</v>
      </c>
      <c r="F52" s="10">
        <v>21</v>
      </c>
      <c r="G52" s="10">
        <v>2</v>
      </c>
      <c r="H52" s="10">
        <v>0</v>
      </c>
      <c r="I52" s="10">
        <v>10</v>
      </c>
      <c r="J52" s="10">
        <v>1</v>
      </c>
      <c r="K52" s="10">
        <v>1</v>
      </c>
      <c r="L52" s="10">
        <v>1</v>
      </c>
      <c r="M52" s="10">
        <v>1</v>
      </c>
      <c r="N52" s="10">
        <v>1</v>
      </c>
      <c r="O52" s="10">
        <v>1</v>
      </c>
      <c r="P52" s="10">
        <v>1</v>
      </c>
      <c r="Q52" s="10">
        <v>1</v>
      </c>
      <c r="R52" s="10">
        <v>1</v>
      </c>
      <c r="S52" s="10">
        <v>1</v>
      </c>
      <c r="T52" s="10">
        <v>1</v>
      </c>
      <c r="U52" s="10">
        <v>1</v>
      </c>
      <c r="V52" s="10">
        <v>1</v>
      </c>
      <c r="W52" s="10">
        <f t="shared" si="0"/>
        <v>9</v>
      </c>
      <c r="X52" s="6">
        <v>21000000</v>
      </c>
      <c r="Y52" s="7">
        <v>43590</v>
      </c>
      <c r="Z52" s="7">
        <v>43621</v>
      </c>
      <c r="AA52" s="10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T52" s="3"/>
      <c r="AU52" s="3"/>
      <c r="AV52" s="3"/>
      <c r="AW52" s="3"/>
      <c r="AX52" s="3"/>
    </row>
    <row r="53" spans="1:50" x14ac:dyDescent="0.2">
      <c r="A53" t="s">
        <v>88</v>
      </c>
      <c r="B53" s="10">
        <v>3.6</v>
      </c>
      <c r="C53" s="10">
        <v>1</v>
      </c>
      <c r="D53" s="10">
        <v>0</v>
      </c>
      <c r="E53" s="10">
        <v>0</v>
      </c>
      <c r="F53" s="10">
        <v>15</v>
      </c>
      <c r="G53" s="10">
        <v>1</v>
      </c>
      <c r="H53" s="10">
        <v>0</v>
      </c>
      <c r="I53" s="10">
        <v>13</v>
      </c>
      <c r="J53" s="10">
        <v>1</v>
      </c>
      <c r="K53" s="10">
        <v>1</v>
      </c>
      <c r="L53" s="10">
        <v>1</v>
      </c>
      <c r="M53" s="10">
        <v>1</v>
      </c>
      <c r="N53" s="10">
        <v>1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f t="shared" si="0"/>
        <v>1</v>
      </c>
      <c r="Y53" s="5">
        <v>42965</v>
      </c>
      <c r="Z53" s="5">
        <v>43057</v>
      </c>
      <c r="AA53" s="10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  <c r="AT53" s="3"/>
      <c r="AU53" s="3"/>
      <c r="AV53" s="3"/>
      <c r="AW53" s="3"/>
      <c r="AX53" s="3"/>
    </row>
    <row r="54" spans="1:50" x14ac:dyDescent="0.2">
      <c r="A54" t="s">
        <v>89</v>
      </c>
      <c r="B54" s="10">
        <v>5.8</v>
      </c>
      <c r="C54" s="10">
        <v>1</v>
      </c>
      <c r="D54" s="10">
        <v>1</v>
      </c>
      <c r="E54" s="10">
        <v>0</v>
      </c>
      <c r="F54" s="10">
        <v>5</v>
      </c>
      <c r="G54" s="10">
        <v>4</v>
      </c>
      <c r="H54" s="10">
        <v>1</v>
      </c>
      <c r="I54" s="10">
        <v>3</v>
      </c>
      <c r="J54" s="10">
        <v>0</v>
      </c>
      <c r="K54" s="10">
        <v>1</v>
      </c>
      <c r="L54" s="10">
        <v>1</v>
      </c>
      <c r="M54" s="10">
        <v>0</v>
      </c>
      <c r="N54" s="10">
        <v>1</v>
      </c>
      <c r="O54" s="10">
        <v>1</v>
      </c>
      <c r="P54" s="10">
        <v>1</v>
      </c>
      <c r="Q54" s="10">
        <v>1</v>
      </c>
      <c r="R54" s="10">
        <v>0</v>
      </c>
      <c r="S54" s="10">
        <v>0</v>
      </c>
      <c r="T54" s="10">
        <v>1</v>
      </c>
      <c r="U54" s="10">
        <v>1</v>
      </c>
      <c r="V54" s="10">
        <v>0</v>
      </c>
      <c r="W54" s="10">
        <f t="shared" si="0"/>
        <v>6</v>
      </c>
      <c r="Y54" s="5">
        <v>43934</v>
      </c>
      <c r="Z54" s="5">
        <v>43944</v>
      </c>
      <c r="AA54" s="10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T54" s="3"/>
      <c r="AU54" s="3"/>
      <c r="AV54" s="3"/>
      <c r="AW54" s="3"/>
      <c r="AX54" s="3"/>
    </row>
    <row r="55" spans="1:50" x14ac:dyDescent="0.2">
      <c r="A55" t="s">
        <v>90</v>
      </c>
      <c r="B55" s="10">
        <v>7.8</v>
      </c>
      <c r="C55" s="10">
        <v>1</v>
      </c>
      <c r="D55" s="10">
        <v>0</v>
      </c>
      <c r="E55" s="10">
        <v>0</v>
      </c>
      <c r="F55" s="10">
        <v>9</v>
      </c>
      <c r="G55" s="10">
        <v>1</v>
      </c>
      <c r="H55" s="10">
        <v>1</v>
      </c>
      <c r="I55" s="10">
        <v>7</v>
      </c>
      <c r="J55" s="10">
        <v>1</v>
      </c>
      <c r="K55" s="10">
        <v>1</v>
      </c>
      <c r="L55" s="10">
        <v>1</v>
      </c>
      <c r="M55" s="10">
        <v>1</v>
      </c>
      <c r="N55" s="10">
        <v>1</v>
      </c>
      <c r="O55" s="10">
        <v>0</v>
      </c>
      <c r="P55" s="10">
        <v>0</v>
      </c>
      <c r="Q55" s="10">
        <v>1</v>
      </c>
      <c r="R55" s="10">
        <v>0</v>
      </c>
      <c r="S55" s="10">
        <v>0</v>
      </c>
      <c r="T55" s="10">
        <v>0</v>
      </c>
      <c r="U55" s="10">
        <v>0</v>
      </c>
      <c r="V55" s="10">
        <v>1</v>
      </c>
      <c r="W55" s="10">
        <f t="shared" si="0"/>
        <v>3</v>
      </c>
      <c r="X55" s="4">
        <v>18530000</v>
      </c>
      <c r="Y55" s="5">
        <v>43045.708333333336</v>
      </c>
      <c r="Z55" s="5">
        <v>43074.708333333336</v>
      </c>
      <c r="AA55" s="10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T55" s="3"/>
      <c r="AU55" s="3"/>
      <c r="AV55" s="3"/>
      <c r="AW55" s="3"/>
      <c r="AX55" s="3"/>
    </row>
    <row r="56" spans="1:50" x14ac:dyDescent="0.2">
      <c r="A56" t="s">
        <v>91</v>
      </c>
      <c r="B56" s="10">
        <v>4.8</v>
      </c>
      <c r="C56" s="10">
        <v>7</v>
      </c>
      <c r="D56" s="10">
        <v>0</v>
      </c>
      <c r="E56" s="10">
        <v>0</v>
      </c>
      <c r="F56" s="10">
        <v>11</v>
      </c>
      <c r="G56" s="10">
        <v>2</v>
      </c>
      <c r="H56" s="10">
        <v>0</v>
      </c>
      <c r="I56" s="10">
        <v>1</v>
      </c>
      <c r="J56" s="10">
        <v>0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0</v>
      </c>
      <c r="Q56" s="10">
        <v>1</v>
      </c>
      <c r="R56" s="10">
        <v>0</v>
      </c>
      <c r="S56" s="10">
        <v>0</v>
      </c>
      <c r="T56" s="10">
        <v>1</v>
      </c>
      <c r="U56" s="10">
        <v>1</v>
      </c>
      <c r="V56" s="10">
        <v>1</v>
      </c>
      <c r="W56" s="10">
        <f t="shared" si="0"/>
        <v>6</v>
      </c>
      <c r="X56" s="4">
        <v>3896912</v>
      </c>
      <c r="Y56" s="5">
        <v>43182</v>
      </c>
      <c r="Z56" s="5">
        <v>43209.999305555553</v>
      </c>
      <c r="AA56" s="10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T56" s="3"/>
      <c r="AU56" s="3"/>
      <c r="AV56" s="3"/>
      <c r="AW56" s="3"/>
      <c r="AX56" s="3"/>
    </row>
    <row r="57" spans="1:50" x14ac:dyDescent="0.2">
      <c r="A57" t="s">
        <v>92</v>
      </c>
      <c r="B57" s="10">
        <v>5</v>
      </c>
      <c r="C57" s="10">
        <v>1</v>
      </c>
      <c r="D57" s="10">
        <v>1</v>
      </c>
      <c r="E57" s="10">
        <v>0</v>
      </c>
      <c r="F57" s="10">
        <v>3</v>
      </c>
      <c r="G57" s="10">
        <v>4</v>
      </c>
      <c r="H57" s="10">
        <v>0</v>
      </c>
      <c r="I57" s="10">
        <v>4</v>
      </c>
      <c r="J57" s="10">
        <v>1</v>
      </c>
      <c r="K57" s="10">
        <v>1</v>
      </c>
      <c r="L57" s="10">
        <v>1</v>
      </c>
      <c r="M57" s="10">
        <v>0</v>
      </c>
      <c r="N57" s="10">
        <v>1</v>
      </c>
      <c r="O57" s="10">
        <v>1</v>
      </c>
      <c r="P57" s="10">
        <v>0</v>
      </c>
      <c r="Q57" s="10">
        <v>1</v>
      </c>
      <c r="R57" s="10">
        <v>0</v>
      </c>
      <c r="S57" s="10">
        <v>0</v>
      </c>
      <c r="T57" s="10">
        <v>1</v>
      </c>
      <c r="U57" s="10">
        <v>0</v>
      </c>
      <c r="V57" s="10">
        <v>0</v>
      </c>
      <c r="W57" s="10">
        <f t="shared" si="0"/>
        <v>4</v>
      </c>
      <c r="AA57" s="10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T57" s="3"/>
      <c r="AU57" s="3"/>
      <c r="AV57" s="3"/>
      <c r="AW57" s="3"/>
      <c r="AX57" s="3"/>
    </row>
    <row r="58" spans="1:50" x14ac:dyDescent="0.2">
      <c r="A58" t="s">
        <v>93</v>
      </c>
      <c r="B58" s="10">
        <v>4.3</v>
      </c>
      <c r="C58" s="10">
        <v>1</v>
      </c>
      <c r="D58" s="10">
        <v>1</v>
      </c>
      <c r="E58" s="10">
        <v>1</v>
      </c>
      <c r="F58" s="10">
        <v>17</v>
      </c>
      <c r="G58" s="10">
        <v>1</v>
      </c>
      <c r="H58" s="10">
        <v>0</v>
      </c>
      <c r="I58" s="10">
        <v>10</v>
      </c>
      <c r="J58" s="10">
        <v>0</v>
      </c>
      <c r="K58" s="10">
        <v>1</v>
      </c>
      <c r="L58" s="10">
        <v>1</v>
      </c>
      <c r="M58" s="10">
        <v>1</v>
      </c>
      <c r="N58" s="10">
        <v>1</v>
      </c>
      <c r="O58" s="10">
        <v>0</v>
      </c>
      <c r="P58" s="10">
        <v>1</v>
      </c>
      <c r="Q58" s="10">
        <v>0</v>
      </c>
      <c r="R58" s="10">
        <v>1</v>
      </c>
      <c r="S58" s="10">
        <v>0</v>
      </c>
      <c r="T58" s="10">
        <v>0</v>
      </c>
      <c r="U58" s="10">
        <v>0</v>
      </c>
      <c r="V58" s="10">
        <v>0</v>
      </c>
      <c r="W58" s="10">
        <f t="shared" si="0"/>
        <v>3</v>
      </c>
      <c r="AA58" s="10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0</v>
      </c>
      <c r="AT58" s="3"/>
      <c r="AU58" s="3"/>
      <c r="AV58" s="3"/>
      <c r="AW58" s="3"/>
      <c r="AX58" s="3"/>
    </row>
    <row r="59" spans="1:50" x14ac:dyDescent="0.2">
      <c r="A59" t="s">
        <v>94</v>
      </c>
      <c r="B59" s="10">
        <v>5.5</v>
      </c>
      <c r="C59" s="10">
        <v>7</v>
      </c>
      <c r="D59" s="10">
        <v>1</v>
      </c>
      <c r="E59" s="10">
        <v>0</v>
      </c>
      <c r="F59" s="10">
        <v>15</v>
      </c>
      <c r="G59" s="10">
        <v>3</v>
      </c>
      <c r="H59" s="10">
        <v>1</v>
      </c>
      <c r="I59" s="10">
        <v>3</v>
      </c>
      <c r="J59" s="10">
        <v>1</v>
      </c>
      <c r="K59" s="10">
        <v>1</v>
      </c>
      <c r="L59" s="10">
        <v>1</v>
      </c>
      <c r="M59" s="10">
        <v>1</v>
      </c>
      <c r="N59" s="10">
        <v>1</v>
      </c>
      <c r="O59" s="10">
        <v>1</v>
      </c>
      <c r="P59" s="10">
        <v>0</v>
      </c>
      <c r="Q59" s="10">
        <v>1</v>
      </c>
      <c r="R59" s="10">
        <v>1</v>
      </c>
      <c r="S59" s="10">
        <v>0</v>
      </c>
      <c r="T59" s="10">
        <v>1</v>
      </c>
      <c r="U59" s="10">
        <v>0</v>
      </c>
      <c r="V59" s="10">
        <v>1</v>
      </c>
      <c r="W59" s="10">
        <f t="shared" si="0"/>
        <v>6</v>
      </c>
      <c r="Y59" s="5">
        <v>43709</v>
      </c>
      <c r="Z59" s="5">
        <v>43815</v>
      </c>
      <c r="AA59" s="10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T59" s="3"/>
      <c r="AU59" s="3"/>
      <c r="AV59" s="3"/>
      <c r="AW59" s="3"/>
      <c r="AX59" s="3"/>
    </row>
    <row r="60" spans="1:50" x14ac:dyDescent="0.2">
      <c r="A60" t="s">
        <v>95</v>
      </c>
      <c r="B60" s="10">
        <v>6.7</v>
      </c>
      <c r="C60" s="10">
        <v>1</v>
      </c>
      <c r="D60" s="10">
        <v>1</v>
      </c>
      <c r="E60" s="10">
        <v>1</v>
      </c>
      <c r="F60" s="10">
        <v>9</v>
      </c>
      <c r="G60" s="10">
        <v>1</v>
      </c>
      <c r="H60" s="10">
        <v>0</v>
      </c>
      <c r="I60" s="10">
        <v>5</v>
      </c>
      <c r="J60" s="10">
        <v>1</v>
      </c>
      <c r="K60" s="10">
        <v>1</v>
      </c>
      <c r="L60" s="10">
        <v>1</v>
      </c>
      <c r="M60" s="10">
        <v>1</v>
      </c>
      <c r="N60" s="10">
        <v>1</v>
      </c>
      <c r="O60" s="10">
        <v>1</v>
      </c>
      <c r="P60" s="10">
        <v>0</v>
      </c>
      <c r="Q60" s="10">
        <v>1</v>
      </c>
      <c r="R60" s="10">
        <v>0</v>
      </c>
      <c r="S60" s="10">
        <v>0</v>
      </c>
      <c r="T60" s="10">
        <v>1</v>
      </c>
      <c r="U60" s="10">
        <v>1</v>
      </c>
      <c r="V60" s="10">
        <v>1</v>
      </c>
      <c r="W60" s="10">
        <f t="shared" si="0"/>
        <v>6</v>
      </c>
      <c r="X60" s="6">
        <v>2500000</v>
      </c>
      <c r="Y60" s="7">
        <v>43221</v>
      </c>
      <c r="Z60" s="7">
        <v>43251</v>
      </c>
      <c r="AA60" s="1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T60" s="3"/>
      <c r="AU60" s="3"/>
      <c r="AV60" s="3"/>
      <c r="AW60" s="3"/>
      <c r="AX60" s="3"/>
    </row>
    <row r="61" spans="1:50" x14ac:dyDescent="0.2">
      <c r="A61" t="s">
        <v>96</v>
      </c>
      <c r="B61" s="10">
        <v>8.4</v>
      </c>
      <c r="C61" s="10">
        <v>1</v>
      </c>
      <c r="D61" s="10">
        <v>0</v>
      </c>
      <c r="E61" s="10">
        <v>0</v>
      </c>
      <c r="F61" s="10">
        <v>9</v>
      </c>
      <c r="G61" s="10">
        <v>1</v>
      </c>
      <c r="H61" s="10">
        <v>1</v>
      </c>
      <c r="I61" s="10">
        <v>1</v>
      </c>
      <c r="J61" s="10">
        <v>1</v>
      </c>
      <c r="K61" s="10">
        <v>1</v>
      </c>
      <c r="L61" s="10">
        <v>1</v>
      </c>
      <c r="M61" s="10">
        <v>1</v>
      </c>
      <c r="N61" s="10">
        <v>1</v>
      </c>
      <c r="O61" s="10">
        <v>1</v>
      </c>
      <c r="P61" s="10">
        <v>0</v>
      </c>
      <c r="Q61" s="10">
        <v>1</v>
      </c>
      <c r="R61" s="10">
        <v>0</v>
      </c>
      <c r="S61" s="10">
        <v>0</v>
      </c>
      <c r="T61" s="10">
        <v>1</v>
      </c>
      <c r="U61" s="10">
        <v>1</v>
      </c>
      <c r="V61" s="10">
        <v>1</v>
      </c>
      <c r="W61" s="10">
        <f t="shared" si="0"/>
        <v>6</v>
      </c>
      <c r="X61" s="6">
        <v>3735926</v>
      </c>
      <c r="Y61" s="7">
        <v>43065</v>
      </c>
      <c r="Z61" s="7">
        <v>43145</v>
      </c>
      <c r="AA61" s="10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T61" s="3"/>
      <c r="AU61" s="3"/>
      <c r="AV61" s="3"/>
      <c r="AW61" s="3"/>
      <c r="AX61" s="3"/>
    </row>
    <row r="62" spans="1:50" x14ac:dyDescent="0.2">
      <c r="A62" t="s">
        <v>97</v>
      </c>
      <c r="B62" s="10">
        <v>5.0999999999999899</v>
      </c>
      <c r="C62" s="10">
        <v>1</v>
      </c>
      <c r="D62" s="10">
        <v>0</v>
      </c>
      <c r="E62" s="10">
        <v>0</v>
      </c>
      <c r="F62" s="10">
        <v>26</v>
      </c>
      <c r="G62" s="10">
        <v>1</v>
      </c>
      <c r="H62" s="10">
        <v>0</v>
      </c>
      <c r="I62" s="10">
        <v>2</v>
      </c>
      <c r="J62" s="10">
        <v>0</v>
      </c>
      <c r="K62" s="10">
        <v>1</v>
      </c>
      <c r="L62" s="10">
        <v>1</v>
      </c>
      <c r="M62" s="10">
        <v>1</v>
      </c>
      <c r="N62" s="10">
        <v>1</v>
      </c>
      <c r="O62" s="10">
        <v>1</v>
      </c>
      <c r="P62" s="10">
        <v>0</v>
      </c>
      <c r="Q62" s="10">
        <v>1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f t="shared" si="0"/>
        <v>3</v>
      </c>
      <c r="X62" s="6">
        <v>14815330</v>
      </c>
      <c r="Y62" s="7">
        <v>43152</v>
      </c>
      <c r="Z62" s="7">
        <v>43190</v>
      </c>
      <c r="AA62" s="10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T62" s="3"/>
      <c r="AU62" s="3"/>
      <c r="AV62" s="3"/>
      <c r="AW62" s="3"/>
      <c r="AX62" s="3"/>
    </row>
    <row r="63" spans="1:50" x14ac:dyDescent="0.2">
      <c r="A63" t="s">
        <v>98</v>
      </c>
      <c r="B63" s="10">
        <v>8.1</v>
      </c>
      <c r="C63" s="10">
        <v>1</v>
      </c>
      <c r="D63" s="10">
        <v>0</v>
      </c>
      <c r="E63" s="10">
        <v>0</v>
      </c>
      <c r="F63" s="10">
        <v>10</v>
      </c>
      <c r="G63" s="10">
        <v>1</v>
      </c>
      <c r="H63" s="10">
        <v>1</v>
      </c>
      <c r="I63" s="10">
        <v>7</v>
      </c>
      <c r="J63" s="10">
        <v>1</v>
      </c>
      <c r="K63" s="10">
        <v>1</v>
      </c>
      <c r="L63" s="10">
        <v>1</v>
      </c>
      <c r="M63" s="10">
        <v>1</v>
      </c>
      <c r="N63" s="10">
        <v>1</v>
      </c>
      <c r="O63" s="10">
        <v>1</v>
      </c>
      <c r="P63" s="10">
        <v>0</v>
      </c>
      <c r="Q63" s="10">
        <v>1</v>
      </c>
      <c r="R63" s="10">
        <v>0</v>
      </c>
      <c r="S63" s="10">
        <v>0</v>
      </c>
      <c r="T63" s="10">
        <v>0</v>
      </c>
      <c r="U63" s="10">
        <v>1</v>
      </c>
      <c r="V63" s="10">
        <v>1</v>
      </c>
      <c r="W63" s="10">
        <f t="shared" si="0"/>
        <v>5</v>
      </c>
      <c r="X63" s="4">
        <v>52712179</v>
      </c>
      <c r="Y63" s="5">
        <v>43119.416666666664</v>
      </c>
      <c r="Z63" s="5">
        <v>43126.416666666664</v>
      </c>
      <c r="AA63" s="10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T63" s="3"/>
      <c r="AU63" s="3"/>
      <c r="AV63" s="3"/>
      <c r="AW63" s="3"/>
      <c r="AX63" s="3"/>
    </row>
    <row r="64" spans="1:50" x14ac:dyDescent="0.2">
      <c r="A64" t="s">
        <v>99</v>
      </c>
      <c r="B64" s="10">
        <v>6.8</v>
      </c>
      <c r="C64" s="10">
        <v>1</v>
      </c>
      <c r="D64" s="10">
        <v>0</v>
      </c>
      <c r="E64" s="10">
        <v>0</v>
      </c>
      <c r="F64" s="10">
        <v>15</v>
      </c>
      <c r="G64" s="10">
        <v>2</v>
      </c>
      <c r="H64" s="10">
        <v>1</v>
      </c>
      <c r="I64" s="10">
        <v>7</v>
      </c>
      <c r="J64" s="10">
        <v>1</v>
      </c>
      <c r="K64" s="10">
        <v>1</v>
      </c>
      <c r="L64" s="10">
        <v>1</v>
      </c>
      <c r="M64" s="10">
        <v>1</v>
      </c>
      <c r="N64" s="10">
        <v>0</v>
      </c>
      <c r="O64" s="10">
        <v>0</v>
      </c>
      <c r="P64" s="10">
        <v>0</v>
      </c>
      <c r="Q64" s="10">
        <v>1</v>
      </c>
      <c r="R64" s="10">
        <v>0</v>
      </c>
      <c r="S64" s="10">
        <v>0</v>
      </c>
      <c r="T64" s="10">
        <v>0</v>
      </c>
      <c r="U64" s="10">
        <v>1</v>
      </c>
      <c r="V64" s="10">
        <v>0</v>
      </c>
      <c r="W64" s="10">
        <f t="shared" si="0"/>
        <v>2</v>
      </c>
      <c r="X64" s="6">
        <v>8515500</v>
      </c>
      <c r="Y64" s="7">
        <v>43075</v>
      </c>
      <c r="Z64" s="7">
        <v>43095</v>
      </c>
      <c r="AA64" s="10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T64" s="3"/>
      <c r="AU64" s="3"/>
      <c r="AV64" s="3"/>
      <c r="AW64" s="3"/>
      <c r="AX64" s="3"/>
    </row>
    <row r="65" spans="1:50" x14ac:dyDescent="0.2">
      <c r="A65" t="s">
        <v>100</v>
      </c>
      <c r="B65" s="10">
        <v>8.3000000000000007</v>
      </c>
      <c r="C65" s="10">
        <v>1</v>
      </c>
      <c r="D65" s="10">
        <v>0</v>
      </c>
      <c r="E65" s="10">
        <v>0</v>
      </c>
      <c r="F65" s="10">
        <v>8</v>
      </c>
      <c r="G65" s="10">
        <v>2</v>
      </c>
      <c r="H65" s="10">
        <v>1</v>
      </c>
      <c r="I65" s="10">
        <v>1</v>
      </c>
      <c r="J65" s="10">
        <v>1</v>
      </c>
      <c r="K65" s="10">
        <v>1</v>
      </c>
      <c r="L65" s="10">
        <v>1</v>
      </c>
      <c r="M65" s="10">
        <v>1</v>
      </c>
      <c r="N65" s="10">
        <v>1</v>
      </c>
      <c r="O65" s="10">
        <v>1</v>
      </c>
      <c r="P65" s="10">
        <v>0</v>
      </c>
      <c r="Q65" s="10">
        <v>1</v>
      </c>
      <c r="R65" s="10">
        <v>0</v>
      </c>
      <c r="S65" s="10">
        <v>0</v>
      </c>
      <c r="T65" s="10">
        <v>0</v>
      </c>
      <c r="U65" s="10">
        <v>0</v>
      </c>
      <c r="V65" s="10">
        <v>1</v>
      </c>
      <c r="W65" s="10">
        <f t="shared" si="0"/>
        <v>4</v>
      </c>
      <c r="X65" s="4">
        <v>2621145</v>
      </c>
      <c r="Y65" s="5">
        <v>43146</v>
      </c>
      <c r="Z65" s="5">
        <v>43153</v>
      </c>
      <c r="AA65" s="10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T65" s="3"/>
      <c r="AU65" s="3"/>
      <c r="AV65" s="3"/>
      <c r="AW65" s="3"/>
      <c r="AX65" s="3"/>
    </row>
    <row r="66" spans="1:50" x14ac:dyDescent="0.2">
      <c r="A66" t="s">
        <v>101</v>
      </c>
      <c r="B66" s="10">
        <v>5.9</v>
      </c>
      <c r="C66" s="10">
        <v>1</v>
      </c>
      <c r="D66" s="10">
        <v>0</v>
      </c>
      <c r="E66" s="10">
        <v>0</v>
      </c>
      <c r="F66" s="10">
        <v>15</v>
      </c>
      <c r="G66" s="10">
        <v>1</v>
      </c>
      <c r="H66" s="10">
        <v>0</v>
      </c>
      <c r="I66" s="10">
        <v>7</v>
      </c>
      <c r="J66" s="10">
        <v>1</v>
      </c>
      <c r="K66" s="10">
        <v>1</v>
      </c>
      <c r="L66" s="10">
        <v>1</v>
      </c>
      <c r="M66" s="10">
        <v>1</v>
      </c>
      <c r="N66" s="10">
        <v>1</v>
      </c>
      <c r="O66" s="10">
        <v>0</v>
      </c>
      <c r="P66" s="10">
        <v>1</v>
      </c>
      <c r="Q66" s="10">
        <v>1</v>
      </c>
      <c r="R66" s="10">
        <v>0</v>
      </c>
      <c r="S66" s="10">
        <v>0</v>
      </c>
      <c r="T66" s="10">
        <v>1</v>
      </c>
      <c r="U66" s="10">
        <v>0</v>
      </c>
      <c r="V66" s="10">
        <v>1</v>
      </c>
      <c r="W66" s="10">
        <f t="shared" ref="W66:W129" si="1">V66+U66+T66+S66+R66+Q66+P66+O66+N66</f>
        <v>5</v>
      </c>
      <c r="X66" s="6">
        <v>10437623</v>
      </c>
      <c r="Y66" s="5">
        <v>43070</v>
      </c>
      <c r="Z66" s="5">
        <v>43143</v>
      </c>
      <c r="AA66" s="10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T66" s="3"/>
      <c r="AU66" s="3"/>
      <c r="AV66" s="3"/>
      <c r="AW66" s="3"/>
      <c r="AX66" s="3"/>
    </row>
    <row r="67" spans="1:50" x14ac:dyDescent="0.2">
      <c r="A67" t="s">
        <v>102</v>
      </c>
      <c r="B67" s="10">
        <v>4.2</v>
      </c>
      <c r="C67" s="10">
        <v>1</v>
      </c>
      <c r="D67" s="10">
        <v>0</v>
      </c>
      <c r="E67" s="10">
        <v>0</v>
      </c>
      <c r="F67" s="10">
        <v>4</v>
      </c>
      <c r="G67" s="10">
        <v>1</v>
      </c>
      <c r="H67" s="10">
        <v>0</v>
      </c>
      <c r="I67" s="10">
        <v>3</v>
      </c>
      <c r="J67" s="10">
        <v>1</v>
      </c>
      <c r="K67" s="10">
        <v>1</v>
      </c>
      <c r="L67" s="10">
        <v>1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f t="shared" si="1"/>
        <v>0</v>
      </c>
      <c r="X67" s="6">
        <v>42000000</v>
      </c>
      <c r="Y67" s="7">
        <v>43191</v>
      </c>
      <c r="Z67" s="7">
        <v>43205</v>
      </c>
      <c r="AA67" s="10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T67" s="3"/>
      <c r="AU67" s="3"/>
      <c r="AV67" s="3"/>
      <c r="AW67" s="3"/>
      <c r="AX67" s="3"/>
    </row>
    <row r="68" spans="1:50" x14ac:dyDescent="0.2">
      <c r="A68" t="s">
        <v>103</v>
      </c>
      <c r="B68" s="10">
        <v>6.5</v>
      </c>
      <c r="C68" s="10">
        <v>1</v>
      </c>
      <c r="D68" s="10">
        <v>1</v>
      </c>
      <c r="E68" s="10">
        <v>0</v>
      </c>
      <c r="F68" s="10">
        <v>8</v>
      </c>
      <c r="G68" s="10">
        <v>2</v>
      </c>
      <c r="H68" s="10">
        <v>1</v>
      </c>
      <c r="I68" s="10">
        <v>3</v>
      </c>
      <c r="J68" s="10">
        <v>1</v>
      </c>
      <c r="K68" s="10">
        <v>1</v>
      </c>
      <c r="L68" s="10">
        <v>1</v>
      </c>
      <c r="M68" s="10">
        <v>1</v>
      </c>
      <c r="N68" s="10">
        <v>1</v>
      </c>
      <c r="O68" s="10">
        <v>0</v>
      </c>
      <c r="P68" s="10">
        <v>1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f t="shared" si="1"/>
        <v>2</v>
      </c>
      <c r="X68" s="6">
        <v>13495500</v>
      </c>
      <c r="Y68" s="7">
        <v>43269</v>
      </c>
      <c r="Z68" s="7">
        <v>43299</v>
      </c>
      <c r="AA68" s="10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T68" s="3"/>
      <c r="AU68" s="3"/>
      <c r="AV68" s="3"/>
      <c r="AW68" s="3"/>
      <c r="AX68" s="3"/>
    </row>
    <row r="69" spans="1:50" x14ac:dyDescent="0.2">
      <c r="A69" t="s">
        <v>104</v>
      </c>
      <c r="B69" s="10">
        <v>6.8</v>
      </c>
      <c r="C69" s="10">
        <v>1</v>
      </c>
      <c r="D69" s="10">
        <v>1</v>
      </c>
      <c r="E69" s="10">
        <v>1</v>
      </c>
      <c r="F69" s="10">
        <v>9</v>
      </c>
      <c r="G69" s="10">
        <v>1</v>
      </c>
      <c r="H69" s="10">
        <v>1</v>
      </c>
      <c r="I69" s="10">
        <v>7</v>
      </c>
      <c r="J69" s="10">
        <v>1</v>
      </c>
      <c r="K69" s="10">
        <v>1</v>
      </c>
      <c r="L69" s="10">
        <v>1</v>
      </c>
      <c r="M69" s="10">
        <v>1</v>
      </c>
      <c r="N69" s="10">
        <v>1</v>
      </c>
      <c r="O69" s="10">
        <v>1</v>
      </c>
      <c r="P69" s="10">
        <v>0</v>
      </c>
      <c r="Q69" s="10">
        <v>1</v>
      </c>
      <c r="R69" s="10">
        <v>0</v>
      </c>
      <c r="S69" s="10">
        <v>0</v>
      </c>
      <c r="T69" s="10">
        <v>0</v>
      </c>
      <c r="U69" s="10">
        <v>0</v>
      </c>
      <c r="V69" s="10">
        <v>1</v>
      </c>
      <c r="W69" s="10">
        <f t="shared" si="1"/>
        <v>4</v>
      </c>
      <c r="X69" s="6">
        <v>4700000</v>
      </c>
      <c r="Y69" s="7">
        <v>43160</v>
      </c>
      <c r="Z69" s="7">
        <v>43251</v>
      </c>
      <c r="AA69" s="10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T69" s="3"/>
      <c r="AU69" s="3"/>
      <c r="AV69" s="3"/>
      <c r="AW69" s="3"/>
      <c r="AX69" s="3"/>
    </row>
    <row r="70" spans="1:50" x14ac:dyDescent="0.2">
      <c r="A70" t="s">
        <v>105</v>
      </c>
      <c r="B70" s="10">
        <v>5.4</v>
      </c>
      <c r="C70" s="10">
        <v>7</v>
      </c>
      <c r="D70" s="10">
        <v>0</v>
      </c>
      <c r="E70" s="10">
        <v>0</v>
      </c>
      <c r="F70" s="10">
        <v>21</v>
      </c>
      <c r="G70" s="10">
        <v>1</v>
      </c>
      <c r="H70" s="10">
        <v>0</v>
      </c>
      <c r="I70" s="10">
        <v>10</v>
      </c>
      <c r="J70" s="10">
        <v>1</v>
      </c>
      <c r="K70" s="10">
        <v>1</v>
      </c>
      <c r="L70" s="10">
        <v>1</v>
      </c>
      <c r="M70" s="10">
        <v>0</v>
      </c>
      <c r="N70" s="10">
        <v>1</v>
      </c>
      <c r="O70" s="10">
        <v>0</v>
      </c>
      <c r="P70" s="10">
        <v>1</v>
      </c>
      <c r="Q70" s="10">
        <v>1</v>
      </c>
      <c r="R70" s="10">
        <v>0</v>
      </c>
      <c r="S70" s="10">
        <v>0</v>
      </c>
      <c r="T70" s="10">
        <v>1</v>
      </c>
      <c r="U70" s="10">
        <v>0</v>
      </c>
      <c r="V70" s="10">
        <v>0</v>
      </c>
      <c r="W70" s="10">
        <f t="shared" si="1"/>
        <v>4</v>
      </c>
      <c r="Y70" s="7">
        <v>43267</v>
      </c>
      <c r="Z70" s="7">
        <v>43297</v>
      </c>
      <c r="AA70" s="1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T70" s="3"/>
      <c r="AU70" s="3"/>
      <c r="AV70" s="3"/>
      <c r="AW70" s="3"/>
      <c r="AX70" s="3"/>
    </row>
    <row r="71" spans="1:50" x14ac:dyDescent="0.2">
      <c r="A71" t="s">
        <v>106</v>
      </c>
      <c r="B71" s="10">
        <v>6.7</v>
      </c>
      <c r="C71" s="10">
        <v>1</v>
      </c>
      <c r="D71" s="10">
        <v>0</v>
      </c>
      <c r="E71" s="10">
        <v>0</v>
      </c>
      <c r="F71" s="10">
        <v>9</v>
      </c>
      <c r="G71" s="10">
        <v>2</v>
      </c>
      <c r="H71" s="10">
        <v>0</v>
      </c>
      <c r="I71" s="10">
        <v>11</v>
      </c>
      <c r="J71" s="10">
        <v>1</v>
      </c>
      <c r="K71" s="10">
        <v>1</v>
      </c>
      <c r="L71" s="10">
        <v>1</v>
      </c>
      <c r="M71" s="10">
        <v>1</v>
      </c>
      <c r="N71" s="10">
        <v>1</v>
      </c>
      <c r="O71" s="10">
        <v>0</v>
      </c>
      <c r="P71" s="10">
        <v>1</v>
      </c>
      <c r="Q71" s="10">
        <v>1</v>
      </c>
      <c r="R71" s="10">
        <v>0</v>
      </c>
      <c r="S71" s="10">
        <v>0</v>
      </c>
      <c r="T71" s="10">
        <v>1</v>
      </c>
      <c r="U71" s="10">
        <v>1</v>
      </c>
      <c r="V71" s="10">
        <v>1</v>
      </c>
      <c r="W71" s="10">
        <f t="shared" si="1"/>
        <v>6</v>
      </c>
      <c r="X71" s="6">
        <v>33241750</v>
      </c>
      <c r="Y71" s="5">
        <v>43028</v>
      </c>
      <c r="Z71" s="5">
        <v>43058</v>
      </c>
      <c r="AA71" s="10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T71" s="3"/>
      <c r="AU71" s="3"/>
      <c r="AV71" s="3"/>
      <c r="AW71" s="3"/>
      <c r="AX71" s="3"/>
    </row>
    <row r="72" spans="1:50" x14ac:dyDescent="0.2">
      <c r="A72" t="s">
        <v>107</v>
      </c>
      <c r="B72" s="10">
        <v>4.7</v>
      </c>
      <c r="C72" s="10">
        <v>7</v>
      </c>
      <c r="D72" s="10">
        <v>0</v>
      </c>
      <c r="E72" s="10">
        <v>0</v>
      </c>
      <c r="F72" s="10">
        <v>13</v>
      </c>
      <c r="G72" s="10">
        <v>1</v>
      </c>
      <c r="H72" s="10">
        <v>0</v>
      </c>
      <c r="I72" s="10">
        <v>9</v>
      </c>
      <c r="J72" s="10">
        <v>0</v>
      </c>
      <c r="K72" s="10">
        <v>1</v>
      </c>
      <c r="L72" s="10">
        <v>1</v>
      </c>
      <c r="M72" s="10">
        <v>1</v>
      </c>
      <c r="N72" s="10">
        <v>1</v>
      </c>
      <c r="O72" s="10">
        <v>0</v>
      </c>
      <c r="P72" s="10">
        <v>0</v>
      </c>
      <c r="Q72" s="10">
        <v>1</v>
      </c>
      <c r="R72" s="10">
        <v>1</v>
      </c>
      <c r="S72" s="10">
        <v>0</v>
      </c>
      <c r="T72" s="10">
        <v>1</v>
      </c>
      <c r="U72" s="10">
        <v>1</v>
      </c>
      <c r="V72" s="10">
        <v>1</v>
      </c>
      <c r="W72" s="10">
        <f t="shared" si="1"/>
        <v>6</v>
      </c>
      <c r="Y72" s="5">
        <v>43900</v>
      </c>
      <c r="Z72" s="5">
        <v>44044</v>
      </c>
      <c r="AA72" s="10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1</v>
      </c>
      <c r="AT72" s="3"/>
      <c r="AU72" s="3"/>
      <c r="AV72" s="3"/>
      <c r="AW72" s="3"/>
      <c r="AX72" s="3"/>
    </row>
    <row r="73" spans="1:50" x14ac:dyDescent="0.2">
      <c r="A73" t="s">
        <v>108</v>
      </c>
      <c r="B73" s="10">
        <v>6.5</v>
      </c>
      <c r="C73" s="10">
        <v>1</v>
      </c>
      <c r="D73" s="10">
        <v>1</v>
      </c>
      <c r="E73" s="10">
        <v>1</v>
      </c>
      <c r="F73" s="10">
        <v>15</v>
      </c>
      <c r="G73" s="10">
        <v>4</v>
      </c>
      <c r="H73" s="10">
        <v>1</v>
      </c>
      <c r="I73" s="10">
        <v>7</v>
      </c>
      <c r="J73" s="10">
        <v>1</v>
      </c>
      <c r="K73" s="10">
        <v>1</v>
      </c>
      <c r="L73" s="10">
        <v>1</v>
      </c>
      <c r="M73" s="10">
        <v>1</v>
      </c>
      <c r="N73" s="10">
        <v>1</v>
      </c>
      <c r="O73" s="10">
        <v>0</v>
      </c>
      <c r="P73" s="10">
        <v>1</v>
      </c>
      <c r="Q73" s="10">
        <v>0</v>
      </c>
      <c r="R73" s="10">
        <v>1</v>
      </c>
      <c r="S73" s="10">
        <v>0</v>
      </c>
      <c r="T73" s="10">
        <v>1</v>
      </c>
      <c r="U73" s="10">
        <v>0</v>
      </c>
      <c r="V73" s="10">
        <v>1</v>
      </c>
      <c r="W73" s="10">
        <f t="shared" si="1"/>
        <v>5</v>
      </c>
      <c r="Y73" s="5">
        <v>43690</v>
      </c>
      <c r="Z73" s="5">
        <v>43692</v>
      </c>
      <c r="AA73" s="10">
        <v>1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T73" s="3"/>
      <c r="AU73" s="3"/>
      <c r="AV73" s="3"/>
      <c r="AW73" s="3"/>
      <c r="AX73" s="3"/>
    </row>
    <row r="74" spans="1:50" x14ac:dyDescent="0.2">
      <c r="A74" t="s">
        <v>109</v>
      </c>
      <c r="B74" s="10">
        <v>6.8</v>
      </c>
      <c r="C74" s="10">
        <v>1</v>
      </c>
      <c r="D74" s="10">
        <v>0</v>
      </c>
      <c r="E74" s="10">
        <v>0</v>
      </c>
      <c r="F74" s="10">
        <v>9</v>
      </c>
      <c r="G74" s="10">
        <v>1</v>
      </c>
      <c r="H74" s="10">
        <v>1</v>
      </c>
      <c r="I74" s="10">
        <v>3</v>
      </c>
      <c r="J74" s="10">
        <v>1</v>
      </c>
      <c r="K74" s="10">
        <v>1</v>
      </c>
      <c r="L74" s="10">
        <v>1</v>
      </c>
      <c r="M74" s="10">
        <v>0</v>
      </c>
      <c r="N74" s="10">
        <v>1</v>
      </c>
      <c r="O74" s="10">
        <v>0</v>
      </c>
      <c r="P74" s="10">
        <v>0</v>
      </c>
      <c r="Q74" s="10">
        <v>1</v>
      </c>
      <c r="R74" s="10">
        <v>0</v>
      </c>
      <c r="S74" s="10">
        <v>0</v>
      </c>
      <c r="T74" s="10">
        <v>1</v>
      </c>
      <c r="U74" s="10">
        <v>0</v>
      </c>
      <c r="V74" s="10">
        <v>0</v>
      </c>
      <c r="W74" s="10">
        <f t="shared" si="1"/>
        <v>3</v>
      </c>
      <c r="X74" s="4">
        <v>22570394</v>
      </c>
      <c r="Y74" s="5">
        <v>43148</v>
      </c>
      <c r="Z74" s="5">
        <v>43159</v>
      </c>
      <c r="AA74" s="10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T74" s="3"/>
      <c r="AU74" s="3"/>
      <c r="AV74" s="3"/>
      <c r="AW74" s="3"/>
      <c r="AX74" s="3"/>
    </row>
    <row r="75" spans="1:50" x14ac:dyDescent="0.2">
      <c r="A75" t="s">
        <v>110</v>
      </c>
      <c r="B75" s="10">
        <v>5.6</v>
      </c>
      <c r="C75" s="10">
        <v>1</v>
      </c>
      <c r="D75" s="10">
        <v>0</v>
      </c>
      <c r="E75" s="10">
        <v>0</v>
      </c>
      <c r="F75" s="10">
        <v>9</v>
      </c>
      <c r="G75" s="10">
        <v>1</v>
      </c>
      <c r="H75" s="10">
        <v>0</v>
      </c>
      <c r="I75" s="10">
        <v>1</v>
      </c>
      <c r="J75" s="10">
        <v>1</v>
      </c>
      <c r="K75" s="10">
        <v>1</v>
      </c>
      <c r="L75" s="10">
        <v>1</v>
      </c>
      <c r="M75" s="10">
        <v>1</v>
      </c>
      <c r="N75" s="10">
        <v>1</v>
      </c>
      <c r="O75" s="10">
        <v>1</v>
      </c>
      <c r="P75" s="10">
        <v>1</v>
      </c>
      <c r="Q75" s="10">
        <v>1</v>
      </c>
      <c r="R75" s="10">
        <v>0</v>
      </c>
      <c r="S75" s="10">
        <v>0</v>
      </c>
      <c r="T75" s="10">
        <v>0</v>
      </c>
      <c r="U75" s="10">
        <v>0</v>
      </c>
      <c r="V75" s="10">
        <v>1</v>
      </c>
      <c r="W75" s="10">
        <f t="shared" si="1"/>
        <v>5</v>
      </c>
      <c r="X75" s="4">
        <v>7234387</v>
      </c>
      <c r="Y75" s="5">
        <v>43059</v>
      </c>
      <c r="Z75" s="5">
        <v>43131</v>
      </c>
      <c r="AA75" s="10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T75" s="3"/>
      <c r="AU75" s="3"/>
      <c r="AV75" s="3"/>
      <c r="AW75" s="3"/>
      <c r="AX75" s="3"/>
    </row>
    <row r="76" spans="1:50" x14ac:dyDescent="0.2">
      <c r="A76" t="s">
        <v>111</v>
      </c>
      <c r="B76" s="10">
        <v>8</v>
      </c>
      <c r="C76" s="10">
        <v>1</v>
      </c>
      <c r="D76" s="10">
        <v>0</v>
      </c>
      <c r="E76" s="10">
        <v>0</v>
      </c>
      <c r="F76" s="10">
        <v>21</v>
      </c>
      <c r="G76" s="10">
        <v>1</v>
      </c>
      <c r="H76" s="10">
        <v>1</v>
      </c>
      <c r="I76" s="10">
        <v>1</v>
      </c>
      <c r="J76" s="10">
        <v>1</v>
      </c>
      <c r="K76" s="10">
        <v>1</v>
      </c>
      <c r="L76" s="10">
        <v>1</v>
      </c>
      <c r="M76" s="10">
        <v>1</v>
      </c>
      <c r="N76" s="10">
        <v>1</v>
      </c>
      <c r="O76" s="10">
        <v>0</v>
      </c>
      <c r="P76" s="10">
        <v>0</v>
      </c>
      <c r="Q76" s="10">
        <v>1</v>
      </c>
      <c r="R76" s="10">
        <v>0</v>
      </c>
      <c r="S76" s="10">
        <v>0</v>
      </c>
      <c r="T76" s="10">
        <v>1</v>
      </c>
      <c r="U76" s="10">
        <v>1</v>
      </c>
      <c r="V76" s="10">
        <v>1</v>
      </c>
      <c r="W76" s="10">
        <f t="shared" si="1"/>
        <v>5</v>
      </c>
      <c r="X76" s="4">
        <v>51656963</v>
      </c>
      <c r="Y76" s="5">
        <v>43039</v>
      </c>
      <c r="Z76" s="5">
        <v>43114</v>
      </c>
      <c r="AA76" s="10">
        <v>0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T76" s="3"/>
      <c r="AU76" s="3"/>
      <c r="AV76" s="3"/>
      <c r="AW76" s="3"/>
      <c r="AX76" s="3"/>
    </row>
    <row r="77" spans="1:50" x14ac:dyDescent="0.2">
      <c r="A77" t="s">
        <v>112</v>
      </c>
      <c r="B77" s="10">
        <v>7.5</v>
      </c>
      <c r="C77" s="10">
        <v>1</v>
      </c>
      <c r="D77" s="10">
        <v>0</v>
      </c>
      <c r="E77" s="10">
        <v>0</v>
      </c>
      <c r="F77" s="10">
        <v>9</v>
      </c>
      <c r="G77" s="10">
        <v>1</v>
      </c>
      <c r="H77" s="10">
        <v>1</v>
      </c>
      <c r="I77" s="10">
        <v>7</v>
      </c>
      <c r="J77" s="10">
        <v>1</v>
      </c>
      <c r="K77" s="10">
        <v>1</v>
      </c>
      <c r="L77" s="10">
        <v>1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f t="shared" si="1"/>
        <v>0</v>
      </c>
      <c r="X77" s="4">
        <v>38000000</v>
      </c>
      <c r="Y77" s="5">
        <v>43015.75</v>
      </c>
      <c r="Z77" s="5">
        <v>43053.75</v>
      </c>
      <c r="AA77" s="10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T77" s="3"/>
      <c r="AU77" s="3"/>
      <c r="AV77" s="3"/>
      <c r="AW77" s="3"/>
      <c r="AX77" s="3"/>
    </row>
    <row r="78" spans="1:50" x14ac:dyDescent="0.2">
      <c r="A78" t="s">
        <v>113</v>
      </c>
      <c r="B78" s="10">
        <v>5.6</v>
      </c>
      <c r="C78" s="10">
        <v>1</v>
      </c>
      <c r="D78" s="10">
        <v>1</v>
      </c>
      <c r="E78" s="10">
        <v>0</v>
      </c>
      <c r="F78" s="10">
        <v>9</v>
      </c>
      <c r="G78" s="10">
        <v>1</v>
      </c>
      <c r="H78" s="10">
        <v>1</v>
      </c>
      <c r="I78" s="10">
        <v>1</v>
      </c>
      <c r="J78" s="10">
        <v>1</v>
      </c>
      <c r="K78" s="10">
        <v>1</v>
      </c>
      <c r="L78" s="10">
        <v>1</v>
      </c>
      <c r="M78" s="10">
        <v>1</v>
      </c>
      <c r="N78" s="10">
        <v>1</v>
      </c>
      <c r="O78" s="10">
        <v>1</v>
      </c>
      <c r="P78" s="10">
        <v>0</v>
      </c>
      <c r="Q78" s="10">
        <v>1</v>
      </c>
      <c r="R78" s="10">
        <v>0</v>
      </c>
      <c r="S78" s="10">
        <v>0</v>
      </c>
      <c r="T78" s="10">
        <v>1</v>
      </c>
      <c r="U78" s="10">
        <v>0</v>
      </c>
      <c r="V78" s="10">
        <v>1</v>
      </c>
      <c r="W78" s="10">
        <f t="shared" si="1"/>
        <v>5</v>
      </c>
      <c r="X78" s="6">
        <v>2796880</v>
      </c>
      <c r="Y78" s="7">
        <v>43313</v>
      </c>
      <c r="Z78" s="7">
        <v>43368</v>
      </c>
      <c r="AA78" s="10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T78" s="3"/>
      <c r="AU78" s="3"/>
      <c r="AV78" s="3"/>
      <c r="AW78" s="3"/>
      <c r="AX78" s="3"/>
    </row>
    <row r="79" spans="1:50" x14ac:dyDescent="0.2">
      <c r="A79" t="s">
        <v>114</v>
      </c>
      <c r="B79" s="10">
        <v>3.4</v>
      </c>
      <c r="C79" s="10">
        <v>7</v>
      </c>
      <c r="D79" s="10">
        <v>0</v>
      </c>
      <c r="E79" s="10">
        <v>0</v>
      </c>
      <c r="F79" s="10">
        <v>9</v>
      </c>
      <c r="G79" s="10">
        <v>1</v>
      </c>
      <c r="H79" s="10">
        <v>0</v>
      </c>
      <c r="I79" s="10">
        <v>1</v>
      </c>
      <c r="J79" s="10">
        <v>0</v>
      </c>
      <c r="K79" s="10">
        <v>1</v>
      </c>
      <c r="L79" s="10">
        <v>1</v>
      </c>
      <c r="M79" s="10">
        <v>1</v>
      </c>
      <c r="N79" s="10">
        <v>1</v>
      </c>
      <c r="O79" s="10">
        <v>1</v>
      </c>
      <c r="P79" s="10">
        <v>1</v>
      </c>
      <c r="Q79" s="10">
        <v>1</v>
      </c>
      <c r="R79" s="10">
        <v>0</v>
      </c>
      <c r="S79" s="10">
        <v>0</v>
      </c>
      <c r="T79" s="10">
        <v>0</v>
      </c>
      <c r="U79" s="10">
        <v>1</v>
      </c>
      <c r="V79" s="10">
        <v>1</v>
      </c>
      <c r="W79" s="10">
        <f t="shared" si="1"/>
        <v>6</v>
      </c>
      <c r="X79" s="4">
        <v>300000</v>
      </c>
      <c r="AA79" s="10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0</v>
      </c>
      <c r="AT79" s="3"/>
      <c r="AU79" s="3"/>
      <c r="AV79" s="3"/>
      <c r="AW79" s="3"/>
      <c r="AX79" s="3"/>
    </row>
    <row r="80" spans="1:50" x14ac:dyDescent="0.2">
      <c r="A80" t="s">
        <v>115</v>
      </c>
      <c r="B80" s="10">
        <v>6.5</v>
      </c>
      <c r="C80" s="10">
        <v>1</v>
      </c>
      <c r="D80" s="10">
        <v>1</v>
      </c>
      <c r="E80" s="10">
        <v>1</v>
      </c>
      <c r="F80" s="10">
        <v>12</v>
      </c>
      <c r="G80" s="10">
        <v>1</v>
      </c>
      <c r="H80" s="10">
        <v>0</v>
      </c>
      <c r="I80" s="10">
        <v>7</v>
      </c>
      <c r="J80" s="10">
        <v>1</v>
      </c>
      <c r="K80" s="10">
        <v>1</v>
      </c>
      <c r="L80" s="10">
        <v>1</v>
      </c>
      <c r="M80" s="10">
        <v>1</v>
      </c>
      <c r="N80" s="10">
        <v>1</v>
      </c>
      <c r="O80" s="10">
        <v>1</v>
      </c>
      <c r="P80" s="10">
        <v>1</v>
      </c>
      <c r="Q80" s="10">
        <v>0</v>
      </c>
      <c r="R80" s="10">
        <v>0</v>
      </c>
      <c r="S80" s="10">
        <v>0</v>
      </c>
      <c r="T80" s="10">
        <v>1</v>
      </c>
      <c r="U80" s="10">
        <v>0</v>
      </c>
      <c r="V80" s="10">
        <v>1</v>
      </c>
      <c r="W80" s="10">
        <f t="shared" si="1"/>
        <v>5</v>
      </c>
      <c r="X80" s="6">
        <v>30000000</v>
      </c>
      <c r="Y80" s="7">
        <v>43221</v>
      </c>
      <c r="Z80" s="7">
        <v>43258</v>
      </c>
      <c r="AA80" s="1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T80" s="3"/>
      <c r="AU80" s="3"/>
      <c r="AV80" s="3"/>
      <c r="AW80" s="3"/>
      <c r="AX80" s="3"/>
    </row>
    <row r="81" spans="1:50" x14ac:dyDescent="0.2">
      <c r="A81" t="s">
        <v>116</v>
      </c>
      <c r="B81" s="10">
        <v>4.5999999999999899</v>
      </c>
      <c r="C81" s="10">
        <v>1</v>
      </c>
      <c r="D81" s="10">
        <v>0</v>
      </c>
      <c r="E81" s="10">
        <v>0</v>
      </c>
      <c r="F81" s="10">
        <v>4</v>
      </c>
      <c r="G81" s="10">
        <v>2</v>
      </c>
      <c r="H81" s="10">
        <v>0</v>
      </c>
      <c r="I81" s="10">
        <v>3</v>
      </c>
      <c r="J81" s="10">
        <v>0</v>
      </c>
      <c r="K81" s="10">
        <v>1</v>
      </c>
      <c r="L81" s="10">
        <v>1</v>
      </c>
      <c r="M81" s="10">
        <v>0</v>
      </c>
      <c r="N81" s="10">
        <v>1</v>
      </c>
      <c r="O81" s="10">
        <v>0</v>
      </c>
      <c r="P81" s="10">
        <v>0</v>
      </c>
      <c r="Q81" s="10">
        <v>1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f t="shared" si="1"/>
        <v>2</v>
      </c>
      <c r="Y81" s="5">
        <v>43142</v>
      </c>
      <c r="Z81" s="5">
        <v>43159</v>
      </c>
      <c r="AA81" s="10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T81" s="3"/>
      <c r="AU81" s="3"/>
      <c r="AV81" s="3"/>
      <c r="AW81" s="3"/>
      <c r="AX81" s="3"/>
    </row>
    <row r="82" spans="1:50" x14ac:dyDescent="0.2">
      <c r="A82" t="s">
        <v>117</v>
      </c>
      <c r="B82" s="10">
        <v>4.9000000000000004</v>
      </c>
      <c r="C82" s="10">
        <v>6</v>
      </c>
      <c r="D82" s="10">
        <v>0</v>
      </c>
      <c r="E82" s="10">
        <v>0</v>
      </c>
      <c r="F82" s="10">
        <v>26</v>
      </c>
      <c r="G82" s="10">
        <v>1</v>
      </c>
      <c r="H82" s="10">
        <v>0</v>
      </c>
      <c r="I82" s="10">
        <v>11</v>
      </c>
      <c r="J82" s="10">
        <v>1</v>
      </c>
      <c r="K82" s="10">
        <v>1</v>
      </c>
      <c r="L82" s="10">
        <v>1</v>
      </c>
      <c r="M82" s="10">
        <v>1</v>
      </c>
      <c r="N82" s="10">
        <v>1</v>
      </c>
      <c r="O82" s="10">
        <v>0</v>
      </c>
      <c r="P82" s="10">
        <v>1</v>
      </c>
      <c r="Q82" s="10">
        <v>1</v>
      </c>
      <c r="R82" s="10">
        <v>0</v>
      </c>
      <c r="S82" s="10">
        <v>0</v>
      </c>
      <c r="T82" s="10">
        <v>0</v>
      </c>
      <c r="U82" s="10">
        <v>1</v>
      </c>
      <c r="V82" s="10">
        <v>1</v>
      </c>
      <c r="W82" s="10">
        <f t="shared" si="1"/>
        <v>5</v>
      </c>
      <c r="X82" s="6">
        <v>12133166</v>
      </c>
      <c r="Y82" s="7">
        <v>43110</v>
      </c>
      <c r="Z82" s="7">
        <v>43159</v>
      </c>
      <c r="AA82" s="10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T82" s="3"/>
      <c r="AU82" s="3"/>
      <c r="AV82" s="3"/>
      <c r="AW82" s="3"/>
      <c r="AX82" s="3"/>
    </row>
    <row r="83" spans="1:50" x14ac:dyDescent="0.2">
      <c r="A83" t="s">
        <v>118</v>
      </c>
      <c r="B83" s="10">
        <v>4.7</v>
      </c>
      <c r="C83" s="10">
        <v>1</v>
      </c>
      <c r="D83" s="10">
        <v>0</v>
      </c>
      <c r="E83" s="10">
        <v>0</v>
      </c>
      <c r="F83" s="10">
        <v>13</v>
      </c>
      <c r="G83" s="10">
        <v>2</v>
      </c>
      <c r="H83" s="10">
        <v>0</v>
      </c>
      <c r="I83" s="10">
        <v>1</v>
      </c>
      <c r="J83" s="10">
        <v>1</v>
      </c>
      <c r="K83" s="10">
        <v>1</v>
      </c>
      <c r="L83" s="10">
        <v>1</v>
      </c>
      <c r="M83" s="10">
        <v>0</v>
      </c>
      <c r="N83" s="10">
        <v>1</v>
      </c>
      <c r="O83" s="10">
        <v>1</v>
      </c>
      <c r="P83" s="10">
        <v>1</v>
      </c>
      <c r="Q83" s="10">
        <v>0</v>
      </c>
      <c r="R83" s="10">
        <v>0</v>
      </c>
      <c r="S83" s="10">
        <v>0</v>
      </c>
      <c r="T83" s="10">
        <v>1</v>
      </c>
      <c r="U83" s="10">
        <v>0</v>
      </c>
      <c r="V83" s="10">
        <v>0</v>
      </c>
      <c r="W83" s="10">
        <f t="shared" si="1"/>
        <v>4</v>
      </c>
      <c r="X83" s="6">
        <v>2100000</v>
      </c>
      <c r="Y83" s="7">
        <v>43009</v>
      </c>
      <c r="Z83" s="7">
        <v>43039</v>
      </c>
      <c r="AA83" s="10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T83" s="3"/>
      <c r="AU83" s="3"/>
      <c r="AV83" s="3"/>
      <c r="AW83" s="3"/>
      <c r="AX83" s="3"/>
    </row>
    <row r="84" spans="1:50" x14ac:dyDescent="0.2">
      <c r="A84" t="s">
        <v>119</v>
      </c>
      <c r="B84" s="10">
        <v>6.4</v>
      </c>
      <c r="C84" s="10">
        <v>1</v>
      </c>
      <c r="D84" s="10">
        <v>0</v>
      </c>
      <c r="E84" s="10">
        <v>0</v>
      </c>
      <c r="F84" s="10">
        <v>21</v>
      </c>
      <c r="G84" s="10">
        <v>2</v>
      </c>
      <c r="H84" s="10">
        <v>0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0</v>
      </c>
      <c r="P84" s="10">
        <v>0</v>
      </c>
      <c r="Q84" s="10">
        <v>1</v>
      </c>
      <c r="R84" s="10">
        <v>0</v>
      </c>
      <c r="S84" s="10">
        <v>0</v>
      </c>
      <c r="T84" s="10">
        <v>1</v>
      </c>
      <c r="U84" s="10">
        <v>1</v>
      </c>
      <c r="V84" s="10">
        <v>0</v>
      </c>
      <c r="W84" s="10">
        <f t="shared" si="1"/>
        <v>4</v>
      </c>
      <c r="X84" s="6">
        <v>45000000</v>
      </c>
      <c r="Y84" s="7">
        <v>42990</v>
      </c>
      <c r="Z84" s="7">
        <v>43019</v>
      </c>
      <c r="AA84" s="10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T84" s="3"/>
      <c r="AU84" s="3"/>
      <c r="AV84" s="3"/>
      <c r="AW84" s="3"/>
      <c r="AX84" s="3"/>
    </row>
    <row r="85" spans="1:50" x14ac:dyDescent="0.2">
      <c r="A85" t="s">
        <v>120</v>
      </c>
      <c r="B85" s="10">
        <v>4.0999999999999899</v>
      </c>
      <c r="C85" s="10">
        <v>1</v>
      </c>
      <c r="D85" s="10">
        <v>0</v>
      </c>
      <c r="E85" s="10">
        <v>0</v>
      </c>
      <c r="F85" s="10">
        <v>5</v>
      </c>
      <c r="G85" s="10">
        <v>1</v>
      </c>
      <c r="H85" s="10">
        <v>0</v>
      </c>
      <c r="I85" s="10">
        <v>10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0</v>
      </c>
      <c r="P85" s="10">
        <v>0</v>
      </c>
      <c r="Q85" s="10">
        <v>1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f t="shared" si="1"/>
        <v>2</v>
      </c>
      <c r="X85" s="6">
        <v>13700000</v>
      </c>
      <c r="Y85" s="7">
        <v>43010</v>
      </c>
      <c r="Z85" s="7">
        <v>43041</v>
      </c>
      <c r="AA85" s="10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0</v>
      </c>
      <c r="AT85" s="3"/>
      <c r="AU85" s="3"/>
      <c r="AV85" s="3"/>
      <c r="AW85" s="3"/>
      <c r="AX85" s="3"/>
    </row>
    <row r="86" spans="1:50" x14ac:dyDescent="0.2">
      <c r="A86" t="s">
        <v>121</v>
      </c>
      <c r="B86" s="10">
        <v>6.9</v>
      </c>
      <c r="C86" s="10">
        <v>1</v>
      </c>
      <c r="D86" s="10">
        <v>1</v>
      </c>
      <c r="E86" s="10">
        <v>0</v>
      </c>
      <c r="F86" s="10">
        <v>11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0</v>
      </c>
      <c r="P86" s="10">
        <v>0</v>
      </c>
      <c r="Q86" s="10">
        <v>1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f t="shared" si="1"/>
        <v>2</v>
      </c>
      <c r="X86" s="6">
        <v>10106035</v>
      </c>
      <c r="Y86" s="7">
        <v>43209</v>
      </c>
      <c r="Z86" s="7">
        <v>43239</v>
      </c>
      <c r="AA86" s="10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T86" s="3"/>
      <c r="AU86" s="3"/>
      <c r="AV86" s="3"/>
      <c r="AW86" s="3"/>
      <c r="AX86" s="3"/>
    </row>
    <row r="87" spans="1:50" x14ac:dyDescent="0.2">
      <c r="A87" t="s">
        <v>122</v>
      </c>
      <c r="B87" s="10">
        <v>6</v>
      </c>
      <c r="C87" s="10">
        <v>1</v>
      </c>
      <c r="D87" s="10">
        <v>0</v>
      </c>
      <c r="E87" s="10">
        <v>0</v>
      </c>
      <c r="F87" s="10">
        <v>9</v>
      </c>
      <c r="G87" s="10">
        <v>1</v>
      </c>
      <c r="H87" s="10">
        <v>0</v>
      </c>
      <c r="I87" s="10">
        <v>2</v>
      </c>
      <c r="J87" s="10">
        <v>1</v>
      </c>
      <c r="K87" s="10">
        <v>1</v>
      </c>
      <c r="L87" s="10">
        <v>1</v>
      </c>
      <c r="M87" s="10">
        <v>1</v>
      </c>
      <c r="N87" s="10">
        <v>1</v>
      </c>
      <c r="O87" s="10">
        <v>1</v>
      </c>
      <c r="P87" s="10">
        <v>0</v>
      </c>
      <c r="Q87" s="10">
        <v>0</v>
      </c>
      <c r="R87" s="10">
        <v>0</v>
      </c>
      <c r="S87" s="10">
        <v>0</v>
      </c>
      <c r="T87" s="10">
        <v>1</v>
      </c>
      <c r="U87" s="10">
        <v>1</v>
      </c>
      <c r="V87" s="10">
        <v>1</v>
      </c>
      <c r="W87" s="10">
        <f t="shared" si="1"/>
        <v>5</v>
      </c>
      <c r="Y87" s="5">
        <v>43055</v>
      </c>
      <c r="Z87" s="5">
        <v>43099</v>
      </c>
      <c r="AA87" s="10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T87" s="3"/>
      <c r="AU87" s="3"/>
      <c r="AV87" s="3"/>
      <c r="AW87" s="3"/>
      <c r="AX87" s="3"/>
    </row>
    <row r="88" spans="1:50" x14ac:dyDescent="0.2">
      <c r="A88" t="s">
        <v>123</v>
      </c>
      <c r="B88" s="10">
        <v>3.8</v>
      </c>
      <c r="C88" s="10">
        <v>1</v>
      </c>
      <c r="D88" s="10">
        <v>0</v>
      </c>
      <c r="E88" s="10">
        <v>0</v>
      </c>
      <c r="F88" s="10">
        <v>20</v>
      </c>
      <c r="G88" s="10">
        <v>1</v>
      </c>
      <c r="H88" s="10">
        <v>0</v>
      </c>
      <c r="I88" s="10">
        <v>1</v>
      </c>
      <c r="J88" s="10">
        <v>0</v>
      </c>
      <c r="K88" s="10">
        <v>1</v>
      </c>
      <c r="L88" s="10">
        <v>1</v>
      </c>
      <c r="M88" s="10">
        <v>1</v>
      </c>
      <c r="N88" s="10">
        <v>1</v>
      </c>
      <c r="O88" s="10">
        <v>0</v>
      </c>
      <c r="P88" s="10">
        <v>0</v>
      </c>
      <c r="Q88" s="10">
        <v>1</v>
      </c>
      <c r="R88" s="10">
        <v>0</v>
      </c>
      <c r="S88" s="10">
        <v>0</v>
      </c>
      <c r="T88" s="10">
        <v>0</v>
      </c>
      <c r="U88" s="10">
        <v>0</v>
      </c>
      <c r="V88" s="10">
        <v>1</v>
      </c>
      <c r="W88" s="10">
        <f t="shared" si="1"/>
        <v>3</v>
      </c>
      <c r="X88" s="6">
        <v>1057892</v>
      </c>
      <c r="Y88" s="7">
        <v>42971</v>
      </c>
      <c r="Z88" s="7">
        <v>43005</v>
      </c>
      <c r="AA88" s="10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T88" s="3"/>
      <c r="AU88" s="3"/>
      <c r="AV88" s="3"/>
      <c r="AW88" s="3"/>
      <c r="AX88" s="3"/>
    </row>
    <row r="89" spans="1:50" x14ac:dyDescent="0.2">
      <c r="A89" t="s">
        <v>124</v>
      </c>
      <c r="B89" s="10">
        <v>7.7</v>
      </c>
      <c r="C89" s="10">
        <v>1</v>
      </c>
      <c r="D89" s="10">
        <v>0</v>
      </c>
      <c r="E89" s="10">
        <v>0</v>
      </c>
      <c r="F89" s="10">
        <v>9</v>
      </c>
      <c r="G89" s="10">
        <v>2</v>
      </c>
      <c r="H89" s="10">
        <v>0</v>
      </c>
      <c r="I89" s="10">
        <v>7</v>
      </c>
      <c r="J89" s="10">
        <v>1</v>
      </c>
      <c r="K89" s="10">
        <v>1</v>
      </c>
      <c r="L89" s="10">
        <v>1</v>
      </c>
      <c r="M89" s="10">
        <v>1</v>
      </c>
      <c r="N89" s="10">
        <v>1</v>
      </c>
      <c r="O89" s="10">
        <v>0</v>
      </c>
      <c r="P89" s="10">
        <v>0</v>
      </c>
      <c r="Q89" s="10">
        <v>1</v>
      </c>
      <c r="R89" s="10">
        <v>0</v>
      </c>
      <c r="S89" s="10">
        <v>0</v>
      </c>
      <c r="T89" s="10">
        <v>1</v>
      </c>
      <c r="U89" s="10">
        <v>0</v>
      </c>
      <c r="V89" s="10">
        <v>1</v>
      </c>
      <c r="W89" s="10">
        <f t="shared" si="1"/>
        <v>4</v>
      </c>
      <c r="X89" s="6">
        <v>1502795</v>
      </c>
      <c r="Y89" s="7">
        <v>43132</v>
      </c>
      <c r="Z89" s="7">
        <v>43139</v>
      </c>
      <c r="AA89" s="10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0</v>
      </c>
      <c r="AT89" s="3"/>
      <c r="AU89" s="3"/>
      <c r="AV89" s="3"/>
      <c r="AW89" s="3"/>
      <c r="AX89" s="3"/>
    </row>
    <row r="90" spans="1:50" x14ac:dyDescent="0.2">
      <c r="A90" t="s">
        <v>125</v>
      </c>
      <c r="B90" s="10">
        <v>5.3</v>
      </c>
      <c r="C90" s="10">
        <v>7</v>
      </c>
      <c r="D90" s="10">
        <v>0</v>
      </c>
      <c r="E90" s="10">
        <v>0</v>
      </c>
      <c r="F90" s="10">
        <v>9</v>
      </c>
      <c r="G90" s="10">
        <v>1</v>
      </c>
      <c r="H90" s="10">
        <v>0</v>
      </c>
      <c r="I90" s="10">
        <v>7</v>
      </c>
      <c r="J90" s="10">
        <v>1</v>
      </c>
      <c r="K90" s="10">
        <v>1</v>
      </c>
      <c r="L90" s="10">
        <v>1</v>
      </c>
      <c r="M90" s="10">
        <v>1</v>
      </c>
      <c r="N90" s="10">
        <v>1</v>
      </c>
      <c r="O90" s="10">
        <v>0</v>
      </c>
      <c r="P90" s="10">
        <v>0</v>
      </c>
      <c r="Q90" s="10">
        <v>1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f t="shared" si="1"/>
        <v>2</v>
      </c>
      <c r="X90" s="6">
        <v>40000000</v>
      </c>
      <c r="Y90" s="7">
        <v>42992</v>
      </c>
      <c r="Z90" s="7">
        <v>43039</v>
      </c>
      <c r="AA90" s="1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0</v>
      </c>
      <c r="AT90" s="3"/>
      <c r="AU90" s="3"/>
      <c r="AV90" s="3"/>
      <c r="AW90" s="3"/>
      <c r="AX90" s="3"/>
    </row>
    <row r="91" spans="1:50" x14ac:dyDescent="0.2">
      <c r="A91" t="s">
        <v>126</v>
      </c>
      <c r="B91" s="10">
        <v>6</v>
      </c>
      <c r="C91" s="10">
        <v>1</v>
      </c>
      <c r="D91" s="10">
        <v>0</v>
      </c>
      <c r="E91" s="10">
        <v>0</v>
      </c>
      <c r="F91" s="10">
        <v>16</v>
      </c>
      <c r="G91" s="10">
        <v>2</v>
      </c>
      <c r="H91" s="10">
        <v>0</v>
      </c>
      <c r="I91" s="10">
        <v>6</v>
      </c>
      <c r="J91" s="10">
        <v>1</v>
      </c>
      <c r="K91" s="10">
        <v>1</v>
      </c>
      <c r="L91" s="10">
        <v>1</v>
      </c>
      <c r="M91" s="10">
        <v>0</v>
      </c>
      <c r="N91" s="10">
        <v>1</v>
      </c>
      <c r="O91" s="10">
        <v>1</v>
      </c>
      <c r="P91" s="10">
        <v>0</v>
      </c>
      <c r="Q91" s="10">
        <v>1</v>
      </c>
      <c r="R91" s="10">
        <v>0</v>
      </c>
      <c r="S91" s="10">
        <v>0</v>
      </c>
      <c r="T91" s="10">
        <v>1</v>
      </c>
      <c r="U91" s="10">
        <v>0</v>
      </c>
      <c r="V91" s="10">
        <v>0</v>
      </c>
      <c r="W91" s="10">
        <f t="shared" si="1"/>
        <v>4</v>
      </c>
      <c r="X91" s="6">
        <v>7000000</v>
      </c>
      <c r="Y91" s="7">
        <v>43206</v>
      </c>
      <c r="Z91" s="7">
        <v>43275</v>
      </c>
      <c r="AA91" s="10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T91" s="3"/>
      <c r="AU91" s="3"/>
      <c r="AV91" s="3"/>
      <c r="AW91" s="3"/>
      <c r="AX91" s="3"/>
    </row>
    <row r="92" spans="1:50" x14ac:dyDescent="0.2">
      <c r="A92" t="s">
        <v>127</v>
      </c>
      <c r="B92" s="10">
        <v>8.6</v>
      </c>
      <c r="C92" s="10">
        <v>7</v>
      </c>
      <c r="D92" s="10">
        <v>1</v>
      </c>
      <c r="E92" s="10">
        <v>1</v>
      </c>
      <c r="F92" s="10">
        <v>8</v>
      </c>
      <c r="G92" s="10">
        <v>1</v>
      </c>
      <c r="H92" s="10">
        <v>1</v>
      </c>
      <c r="I92" s="10">
        <v>4</v>
      </c>
      <c r="J92" s="10">
        <v>1</v>
      </c>
      <c r="K92" s="10">
        <v>1</v>
      </c>
      <c r="L92" s="10">
        <v>1</v>
      </c>
      <c r="M92" s="10">
        <v>1</v>
      </c>
      <c r="N92" s="10">
        <v>1</v>
      </c>
      <c r="O92" s="10">
        <v>1</v>
      </c>
      <c r="P92" s="10">
        <v>1</v>
      </c>
      <c r="Q92" s="10">
        <v>1</v>
      </c>
      <c r="R92" s="10">
        <v>0</v>
      </c>
      <c r="S92" s="10">
        <v>0</v>
      </c>
      <c r="T92" s="10">
        <v>1</v>
      </c>
      <c r="U92" s="10">
        <v>0</v>
      </c>
      <c r="V92" s="10">
        <v>1</v>
      </c>
      <c r="W92" s="10">
        <f t="shared" si="1"/>
        <v>6</v>
      </c>
      <c r="Y92" s="5">
        <v>43416</v>
      </c>
      <c r="Z92" s="5">
        <v>43547</v>
      </c>
      <c r="AA92" s="10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T92" s="3"/>
      <c r="AU92" s="3"/>
      <c r="AV92" s="3"/>
      <c r="AW92" s="3"/>
      <c r="AX92" s="3"/>
    </row>
    <row r="93" spans="1:50" x14ac:dyDescent="0.2">
      <c r="A93" t="s">
        <v>128</v>
      </c>
      <c r="B93" s="10">
        <v>9.1999999999999904</v>
      </c>
      <c r="C93" s="10">
        <v>1</v>
      </c>
      <c r="D93" s="10">
        <v>0</v>
      </c>
      <c r="E93" s="10">
        <v>1</v>
      </c>
      <c r="F93" s="10">
        <v>16</v>
      </c>
      <c r="G93" s="10">
        <v>2</v>
      </c>
      <c r="H93" s="10">
        <v>1</v>
      </c>
      <c r="I93" s="10">
        <v>1</v>
      </c>
      <c r="J93" s="10">
        <v>1</v>
      </c>
      <c r="K93" s="10">
        <v>1</v>
      </c>
      <c r="L93" s="10">
        <v>1</v>
      </c>
      <c r="M93" s="10">
        <v>1</v>
      </c>
      <c r="N93" s="10">
        <v>1</v>
      </c>
      <c r="O93" s="10">
        <v>0</v>
      </c>
      <c r="P93" s="10">
        <v>1</v>
      </c>
      <c r="Q93" s="10">
        <v>1</v>
      </c>
      <c r="R93" s="10">
        <v>1</v>
      </c>
      <c r="S93" s="10">
        <v>1</v>
      </c>
      <c r="T93" s="10">
        <v>0</v>
      </c>
      <c r="U93" s="10">
        <v>1</v>
      </c>
      <c r="V93" s="10">
        <v>1</v>
      </c>
      <c r="W93" s="10">
        <f t="shared" si="1"/>
        <v>7</v>
      </c>
      <c r="X93" s="6">
        <v>3200000</v>
      </c>
      <c r="Y93" s="7">
        <v>43521</v>
      </c>
      <c r="Z93" s="7">
        <v>43564</v>
      </c>
      <c r="AA93" s="10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T93" s="3"/>
      <c r="AU93" s="3"/>
      <c r="AV93" s="3"/>
      <c r="AW93" s="3"/>
      <c r="AX93" s="3"/>
    </row>
    <row r="94" spans="1:50" x14ac:dyDescent="0.2">
      <c r="A94" t="s">
        <v>129</v>
      </c>
      <c r="B94" s="10">
        <v>4.2</v>
      </c>
      <c r="C94" s="10">
        <v>1</v>
      </c>
      <c r="D94" s="10">
        <v>0</v>
      </c>
      <c r="E94" s="10">
        <v>0</v>
      </c>
      <c r="F94" s="10">
        <v>9</v>
      </c>
      <c r="G94" s="10">
        <v>2</v>
      </c>
      <c r="H94" s="10">
        <v>0</v>
      </c>
      <c r="I94" s="10">
        <v>7</v>
      </c>
      <c r="J94" s="10">
        <v>1</v>
      </c>
      <c r="K94" s="10">
        <v>1</v>
      </c>
      <c r="L94" s="10">
        <v>1</v>
      </c>
      <c r="M94" s="10">
        <v>1</v>
      </c>
      <c r="N94" s="10">
        <v>1</v>
      </c>
      <c r="O94" s="10">
        <v>0</v>
      </c>
      <c r="P94" s="10">
        <v>0</v>
      </c>
      <c r="Q94" s="10">
        <v>1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f t="shared" si="1"/>
        <v>2</v>
      </c>
      <c r="Y94" s="5">
        <v>43019</v>
      </c>
      <c r="Z94" s="5">
        <v>43026</v>
      </c>
      <c r="AA94" s="10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0</v>
      </c>
      <c r="AT94" s="3"/>
      <c r="AU94" s="3"/>
      <c r="AV94" s="3"/>
      <c r="AW94" s="3"/>
      <c r="AX94" s="3"/>
    </row>
    <row r="95" spans="1:50" x14ac:dyDescent="0.2">
      <c r="A95" t="s">
        <v>130</v>
      </c>
      <c r="B95" s="10">
        <v>7.2</v>
      </c>
      <c r="C95" s="10">
        <v>1</v>
      </c>
      <c r="D95" s="10">
        <v>1</v>
      </c>
      <c r="E95" s="10">
        <v>1</v>
      </c>
      <c r="F95" s="10">
        <v>13</v>
      </c>
      <c r="G95" s="10">
        <v>1</v>
      </c>
      <c r="H95" s="10">
        <v>1</v>
      </c>
      <c r="I95" s="10">
        <v>1</v>
      </c>
      <c r="J95" s="10">
        <v>1</v>
      </c>
      <c r="K95" s="10">
        <v>1</v>
      </c>
      <c r="L95" s="10">
        <v>1</v>
      </c>
      <c r="M95" s="10">
        <v>1</v>
      </c>
      <c r="N95" s="10">
        <v>1</v>
      </c>
      <c r="O95" s="10">
        <v>1</v>
      </c>
      <c r="P95" s="10">
        <v>0</v>
      </c>
      <c r="Q95" s="10">
        <v>1</v>
      </c>
      <c r="R95" s="10">
        <v>0</v>
      </c>
      <c r="S95" s="10">
        <v>0</v>
      </c>
      <c r="T95" s="10">
        <v>1</v>
      </c>
      <c r="U95" s="10">
        <v>0</v>
      </c>
      <c r="V95" s="10">
        <v>1</v>
      </c>
      <c r="W95" s="10">
        <f t="shared" si="1"/>
        <v>5</v>
      </c>
      <c r="X95" s="6">
        <v>820000</v>
      </c>
      <c r="Y95" s="7">
        <v>43276</v>
      </c>
      <c r="Z95" s="7">
        <v>43303</v>
      </c>
      <c r="AA95" s="10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T95" s="3"/>
      <c r="AU95" s="3"/>
      <c r="AV95" s="3"/>
      <c r="AW95" s="3"/>
      <c r="AX95" s="3"/>
    </row>
    <row r="96" spans="1:50" x14ac:dyDescent="0.2">
      <c r="A96" t="s">
        <v>131</v>
      </c>
      <c r="B96" s="10">
        <v>8.5</v>
      </c>
      <c r="C96" s="10">
        <v>7</v>
      </c>
      <c r="D96" s="10">
        <v>1</v>
      </c>
      <c r="E96" s="10">
        <v>1</v>
      </c>
      <c r="F96" s="10">
        <v>12</v>
      </c>
      <c r="G96" s="10">
        <v>2</v>
      </c>
      <c r="H96" s="10">
        <v>1</v>
      </c>
      <c r="I96" s="10">
        <v>4</v>
      </c>
      <c r="J96" s="10">
        <v>1</v>
      </c>
      <c r="K96" s="10">
        <v>1</v>
      </c>
      <c r="L96" s="10">
        <v>1</v>
      </c>
      <c r="M96" s="10">
        <v>1</v>
      </c>
      <c r="N96" s="10">
        <v>1</v>
      </c>
      <c r="O96" s="10">
        <v>1</v>
      </c>
      <c r="P96" s="10">
        <v>1</v>
      </c>
      <c r="Q96" s="10">
        <v>0</v>
      </c>
      <c r="R96" s="10">
        <v>0</v>
      </c>
      <c r="S96" s="10">
        <v>0</v>
      </c>
      <c r="T96" s="10">
        <v>1</v>
      </c>
      <c r="U96" s="10">
        <v>1</v>
      </c>
      <c r="V96" s="10">
        <v>1</v>
      </c>
      <c r="W96" s="10">
        <f t="shared" si="1"/>
        <v>6</v>
      </c>
      <c r="Y96" s="5">
        <v>43245</v>
      </c>
      <c r="Z96" s="5">
        <v>43276</v>
      </c>
      <c r="AA96" s="10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T96" s="3"/>
      <c r="AU96" s="3"/>
      <c r="AV96" s="3"/>
      <c r="AW96" s="3"/>
      <c r="AX96" s="3"/>
    </row>
    <row r="97" spans="1:50" x14ac:dyDescent="0.2">
      <c r="A97" t="s">
        <v>132</v>
      </c>
      <c r="B97" s="10">
        <v>5.8</v>
      </c>
      <c r="C97" s="10">
        <v>1</v>
      </c>
      <c r="D97" s="10">
        <v>0</v>
      </c>
      <c r="E97" s="10">
        <v>0</v>
      </c>
      <c r="F97" s="10">
        <v>14</v>
      </c>
      <c r="G97" s="10">
        <v>1</v>
      </c>
      <c r="H97" s="10">
        <v>1</v>
      </c>
      <c r="I97" s="10">
        <v>14</v>
      </c>
      <c r="J97" s="10">
        <v>1</v>
      </c>
      <c r="K97" s="10">
        <v>1</v>
      </c>
      <c r="L97" s="10">
        <v>1</v>
      </c>
      <c r="M97" s="10">
        <v>1</v>
      </c>
      <c r="N97" s="10">
        <v>0</v>
      </c>
      <c r="O97" s="10">
        <v>0</v>
      </c>
      <c r="P97" s="10">
        <v>0</v>
      </c>
      <c r="Q97" s="10">
        <v>1</v>
      </c>
      <c r="R97" s="10">
        <v>0</v>
      </c>
      <c r="S97" s="10">
        <v>0</v>
      </c>
      <c r="T97" s="10">
        <v>0</v>
      </c>
      <c r="U97" s="10">
        <v>0</v>
      </c>
      <c r="V97" s="10">
        <v>1</v>
      </c>
      <c r="W97" s="10">
        <f t="shared" si="1"/>
        <v>2</v>
      </c>
      <c r="X97" s="6">
        <v>33732300</v>
      </c>
      <c r="Y97" s="7">
        <v>43009</v>
      </c>
      <c r="Z97" s="7">
        <v>43037</v>
      </c>
      <c r="AA97" s="10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0</v>
      </c>
      <c r="AT97" s="3"/>
      <c r="AU97" s="3"/>
      <c r="AV97" s="3"/>
      <c r="AW97" s="3"/>
      <c r="AX97" s="3"/>
    </row>
    <row r="98" spans="1:50" x14ac:dyDescent="0.2">
      <c r="A98" t="s">
        <v>133</v>
      </c>
      <c r="B98" s="10">
        <v>8.8000000000000007</v>
      </c>
      <c r="C98" s="10">
        <v>1</v>
      </c>
      <c r="D98" s="10">
        <v>1</v>
      </c>
      <c r="E98" s="10">
        <v>1</v>
      </c>
      <c r="F98" s="10">
        <v>9</v>
      </c>
      <c r="G98" s="10">
        <v>1</v>
      </c>
      <c r="H98" s="10">
        <v>0</v>
      </c>
      <c r="I98" s="10">
        <v>2</v>
      </c>
      <c r="J98" s="10">
        <v>1</v>
      </c>
      <c r="K98" s="10">
        <v>1</v>
      </c>
      <c r="L98" s="10">
        <v>1</v>
      </c>
      <c r="M98" s="10">
        <v>1</v>
      </c>
      <c r="N98" s="10">
        <v>1</v>
      </c>
      <c r="O98" s="10">
        <v>1</v>
      </c>
      <c r="P98" s="10">
        <v>1</v>
      </c>
      <c r="Q98" s="10">
        <v>1</v>
      </c>
      <c r="R98" s="10">
        <v>0</v>
      </c>
      <c r="S98" s="10">
        <v>0</v>
      </c>
      <c r="T98" s="10">
        <v>0</v>
      </c>
      <c r="U98" s="10">
        <v>1</v>
      </c>
      <c r="V98" s="10">
        <v>1</v>
      </c>
      <c r="W98" s="10">
        <f t="shared" si="1"/>
        <v>6</v>
      </c>
      <c r="X98" s="6">
        <v>5304400</v>
      </c>
      <c r="Y98" s="7">
        <v>43398</v>
      </c>
      <c r="Z98" s="7">
        <v>43459</v>
      </c>
      <c r="AA98" s="10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T98" s="3"/>
      <c r="AU98" s="3"/>
      <c r="AV98" s="3"/>
      <c r="AW98" s="3"/>
      <c r="AX98" s="3"/>
    </row>
    <row r="99" spans="1:50" x14ac:dyDescent="0.2">
      <c r="A99" t="s">
        <v>134</v>
      </c>
      <c r="B99" s="10">
        <v>6.4</v>
      </c>
      <c r="C99" s="10">
        <v>7</v>
      </c>
      <c r="D99" s="10">
        <v>0</v>
      </c>
      <c r="E99" s="10">
        <v>0</v>
      </c>
      <c r="F99" s="10">
        <v>9</v>
      </c>
      <c r="G99" s="10">
        <v>1</v>
      </c>
      <c r="H99" s="10">
        <v>0</v>
      </c>
      <c r="I99" s="10">
        <v>2</v>
      </c>
      <c r="J99" s="10">
        <v>1</v>
      </c>
      <c r="K99" s="10">
        <v>1</v>
      </c>
      <c r="L99" s="10">
        <v>1</v>
      </c>
      <c r="M99" s="10">
        <v>1</v>
      </c>
      <c r="N99" s="10">
        <v>0</v>
      </c>
      <c r="O99" s="10">
        <v>0</v>
      </c>
      <c r="P99" s="10">
        <v>1</v>
      </c>
      <c r="Q99" s="10">
        <v>0</v>
      </c>
      <c r="R99" s="10">
        <v>0</v>
      </c>
      <c r="S99" s="10">
        <v>0</v>
      </c>
      <c r="T99" s="10">
        <v>0</v>
      </c>
      <c r="U99" s="10">
        <v>1</v>
      </c>
      <c r="V99" s="10">
        <v>0</v>
      </c>
      <c r="W99" s="10">
        <f t="shared" si="1"/>
        <v>2</v>
      </c>
      <c r="X99" s="6">
        <v>10000000</v>
      </c>
      <c r="Y99" s="7">
        <v>43394</v>
      </c>
      <c r="Z99" s="7">
        <v>43423</v>
      </c>
      <c r="AA99" s="10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T99" s="3"/>
      <c r="AU99" s="3"/>
      <c r="AV99" s="3"/>
      <c r="AW99" s="3"/>
      <c r="AX99" s="3"/>
    </row>
    <row r="100" spans="1:50" x14ac:dyDescent="0.2">
      <c r="A100" t="s">
        <v>135</v>
      </c>
      <c r="B100" s="10">
        <v>4.9000000000000004</v>
      </c>
      <c r="C100" s="10">
        <v>1</v>
      </c>
      <c r="D100" s="10">
        <v>0</v>
      </c>
      <c r="E100" s="10">
        <v>0</v>
      </c>
      <c r="F100" s="10">
        <v>9</v>
      </c>
      <c r="G100" s="10">
        <v>4</v>
      </c>
      <c r="H100" s="10">
        <v>0</v>
      </c>
      <c r="I100" s="10">
        <v>2</v>
      </c>
      <c r="J100" s="10">
        <v>1</v>
      </c>
      <c r="K100" s="10">
        <v>1</v>
      </c>
      <c r="L100" s="10">
        <v>1</v>
      </c>
      <c r="M100" s="10">
        <v>1</v>
      </c>
      <c r="N100" s="11">
        <v>1</v>
      </c>
      <c r="O100" s="11">
        <v>0</v>
      </c>
      <c r="P100" s="10">
        <v>0</v>
      </c>
      <c r="Q100" s="11">
        <v>1</v>
      </c>
      <c r="R100" s="11">
        <v>1</v>
      </c>
      <c r="S100" s="11">
        <v>1</v>
      </c>
      <c r="T100" s="11">
        <v>0</v>
      </c>
      <c r="U100" s="11">
        <v>1</v>
      </c>
      <c r="V100" s="10">
        <v>1</v>
      </c>
      <c r="W100" s="10">
        <f t="shared" si="1"/>
        <v>6</v>
      </c>
      <c r="Y100" s="5">
        <v>43612</v>
      </c>
      <c r="Z100" s="5">
        <v>43614</v>
      </c>
      <c r="AA100" s="1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T100" s="3"/>
      <c r="AU100" s="3"/>
      <c r="AV100" s="3"/>
      <c r="AW100" s="3"/>
      <c r="AX100" s="3"/>
    </row>
    <row r="101" spans="1:50" x14ac:dyDescent="0.2">
      <c r="A101" t="s">
        <v>136</v>
      </c>
      <c r="B101" s="10">
        <v>6.7</v>
      </c>
      <c r="C101" s="10">
        <v>1</v>
      </c>
      <c r="D101" s="10">
        <v>0</v>
      </c>
      <c r="E101" s="10">
        <v>0</v>
      </c>
      <c r="F101" s="10">
        <v>9</v>
      </c>
      <c r="G101" s="10">
        <v>1</v>
      </c>
      <c r="H101" s="10">
        <v>1</v>
      </c>
      <c r="I101" s="10">
        <v>11</v>
      </c>
      <c r="J101" s="10">
        <v>1</v>
      </c>
      <c r="K101" s="10">
        <v>1</v>
      </c>
      <c r="L101" s="10">
        <v>1</v>
      </c>
      <c r="M101" s="10">
        <v>1</v>
      </c>
      <c r="N101" s="11">
        <v>1</v>
      </c>
      <c r="O101" s="11">
        <v>1</v>
      </c>
      <c r="P101" s="10">
        <v>0</v>
      </c>
      <c r="Q101" s="11">
        <v>1</v>
      </c>
      <c r="R101" s="11">
        <v>0</v>
      </c>
      <c r="S101" s="11">
        <v>0</v>
      </c>
      <c r="T101" s="11">
        <v>1</v>
      </c>
      <c r="U101" s="11">
        <v>1</v>
      </c>
      <c r="V101" s="10">
        <v>1</v>
      </c>
      <c r="W101" s="10">
        <f t="shared" si="1"/>
        <v>6</v>
      </c>
      <c r="AA101" s="10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0</v>
      </c>
      <c r="AT101" s="3"/>
      <c r="AU101" s="3"/>
      <c r="AV101" s="3"/>
      <c r="AW101" s="3"/>
      <c r="AX101" s="3"/>
    </row>
    <row r="102" spans="1:50" x14ac:dyDescent="0.2">
      <c r="A102" t="s">
        <v>137</v>
      </c>
      <c r="B102" s="10">
        <v>4.7</v>
      </c>
      <c r="C102" s="10">
        <v>1</v>
      </c>
      <c r="D102" s="10">
        <v>0</v>
      </c>
      <c r="E102" s="10">
        <v>0</v>
      </c>
      <c r="F102" s="10">
        <v>15</v>
      </c>
      <c r="G102" s="10">
        <v>1</v>
      </c>
      <c r="H102" s="10">
        <v>0</v>
      </c>
      <c r="I102" s="10">
        <v>1</v>
      </c>
      <c r="J102" s="10">
        <v>0</v>
      </c>
      <c r="K102" s="10">
        <v>1</v>
      </c>
      <c r="L102" s="10">
        <v>1</v>
      </c>
      <c r="M102" s="10">
        <v>1</v>
      </c>
      <c r="N102" s="11">
        <v>1</v>
      </c>
      <c r="O102" s="11">
        <v>0</v>
      </c>
      <c r="P102" s="10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0">
        <v>1</v>
      </c>
      <c r="W102" s="10">
        <f t="shared" si="1"/>
        <v>2</v>
      </c>
      <c r="Y102" s="5">
        <v>43532</v>
      </c>
      <c r="Z102" s="5">
        <v>43543</v>
      </c>
      <c r="AA102" s="10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T102" s="3"/>
      <c r="AU102" s="3"/>
      <c r="AV102" s="3"/>
      <c r="AW102" s="3"/>
      <c r="AX102" s="3"/>
    </row>
    <row r="103" spans="1:50" x14ac:dyDescent="0.2">
      <c r="A103" t="s">
        <v>138</v>
      </c>
      <c r="B103" s="10">
        <v>7</v>
      </c>
      <c r="C103" s="10">
        <v>1</v>
      </c>
      <c r="D103" s="10">
        <v>0</v>
      </c>
      <c r="E103" s="10">
        <v>0</v>
      </c>
      <c r="F103" s="10">
        <v>11</v>
      </c>
      <c r="G103" s="10">
        <v>1</v>
      </c>
      <c r="H103" s="10">
        <v>0</v>
      </c>
      <c r="I103" s="10">
        <v>1</v>
      </c>
      <c r="J103" s="10">
        <v>1</v>
      </c>
      <c r="K103" s="10">
        <v>1</v>
      </c>
      <c r="L103" s="10">
        <v>1</v>
      </c>
      <c r="M103" s="10">
        <v>1</v>
      </c>
      <c r="N103" s="11">
        <v>1</v>
      </c>
      <c r="O103" s="11">
        <v>1</v>
      </c>
      <c r="P103" s="10">
        <v>0</v>
      </c>
      <c r="Q103" s="11">
        <v>1</v>
      </c>
      <c r="R103" s="11">
        <v>0</v>
      </c>
      <c r="S103" s="11">
        <v>0</v>
      </c>
      <c r="T103" s="11">
        <v>0</v>
      </c>
      <c r="U103" s="11">
        <v>1</v>
      </c>
      <c r="V103" s="10">
        <v>1</v>
      </c>
      <c r="W103" s="10">
        <f t="shared" si="1"/>
        <v>5</v>
      </c>
      <c r="X103" s="6">
        <v>2448245</v>
      </c>
      <c r="Y103" s="7">
        <v>43207</v>
      </c>
      <c r="Z103" s="7">
        <v>43251</v>
      </c>
      <c r="AA103" s="10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T103" s="3"/>
      <c r="AU103" s="3"/>
      <c r="AV103" s="3"/>
      <c r="AW103" s="3"/>
      <c r="AX103" s="3"/>
    </row>
    <row r="104" spans="1:50" x14ac:dyDescent="0.2">
      <c r="A104" t="s">
        <v>139</v>
      </c>
      <c r="B104" s="10">
        <v>4.4000000000000004</v>
      </c>
      <c r="C104" s="10">
        <v>1</v>
      </c>
      <c r="D104" s="10">
        <v>0</v>
      </c>
      <c r="E104" s="10">
        <v>0</v>
      </c>
      <c r="F104" s="10">
        <v>16</v>
      </c>
      <c r="G104" s="10">
        <v>1</v>
      </c>
      <c r="H104" s="10">
        <v>0</v>
      </c>
      <c r="I104" s="10">
        <v>5</v>
      </c>
      <c r="J104" s="10">
        <v>0</v>
      </c>
      <c r="K104" s="10">
        <v>1</v>
      </c>
      <c r="L104" s="10">
        <v>1</v>
      </c>
      <c r="M104" s="10">
        <v>0</v>
      </c>
      <c r="N104" s="11">
        <v>1</v>
      </c>
      <c r="O104" s="11">
        <v>0</v>
      </c>
      <c r="P104" s="10">
        <v>1</v>
      </c>
      <c r="Q104" s="11">
        <v>0</v>
      </c>
      <c r="R104" s="11">
        <v>1</v>
      </c>
      <c r="S104" s="11">
        <v>0</v>
      </c>
      <c r="T104" s="11">
        <v>1</v>
      </c>
      <c r="U104" s="11">
        <v>0</v>
      </c>
      <c r="V104" s="10">
        <v>0</v>
      </c>
      <c r="W104" s="10">
        <f t="shared" si="1"/>
        <v>4</v>
      </c>
      <c r="Y104" s="5">
        <v>43988</v>
      </c>
      <c r="Z104" s="5">
        <v>44003</v>
      </c>
      <c r="AA104" s="10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T104" s="3"/>
      <c r="AU104" s="3"/>
      <c r="AV104" s="3"/>
      <c r="AW104" s="3"/>
      <c r="AX104" s="3"/>
    </row>
    <row r="105" spans="1:50" x14ac:dyDescent="0.2">
      <c r="A105" t="s">
        <v>140</v>
      </c>
      <c r="B105" s="10">
        <v>6.9</v>
      </c>
      <c r="C105" s="10">
        <v>1</v>
      </c>
      <c r="D105" s="10">
        <v>0</v>
      </c>
      <c r="E105" s="10">
        <v>0</v>
      </c>
      <c r="F105" s="10">
        <v>6</v>
      </c>
      <c r="G105" s="10">
        <v>1</v>
      </c>
      <c r="H105" s="10">
        <v>0</v>
      </c>
      <c r="I105" s="10">
        <v>7</v>
      </c>
      <c r="J105" s="10">
        <v>1</v>
      </c>
      <c r="K105" s="10">
        <v>1</v>
      </c>
      <c r="L105" s="10">
        <v>1</v>
      </c>
      <c r="M105" s="10">
        <v>1</v>
      </c>
      <c r="N105" s="11">
        <v>1</v>
      </c>
      <c r="O105" s="11">
        <v>0</v>
      </c>
      <c r="P105" s="10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0">
        <v>1</v>
      </c>
      <c r="W105" s="10">
        <f t="shared" si="1"/>
        <v>2</v>
      </c>
      <c r="Y105" s="5">
        <v>43252</v>
      </c>
      <c r="Z105" s="5">
        <v>43281</v>
      </c>
      <c r="AA105" s="10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T105" s="3"/>
      <c r="AU105" s="3"/>
      <c r="AV105" s="3"/>
      <c r="AW105" s="3"/>
      <c r="AX105" s="3"/>
    </row>
    <row r="106" spans="1:50" x14ac:dyDescent="0.2">
      <c r="A106" t="s">
        <v>141</v>
      </c>
      <c r="B106" s="10">
        <v>6.9</v>
      </c>
      <c r="C106" s="10">
        <v>1</v>
      </c>
      <c r="D106" s="10">
        <v>0</v>
      </c>
      <c r="E106" s="10">
        <v>0</v>
      </c>
      <c r="F106" s="10">
        <v>26</v>
      </c>
      <c r="G106" s="10">
        <v>1</v>
      </c>
      <c r="H106" s="10">
        <v>0</v>
      </c>
      <c r="I106" s="10">
        <v>13</v>
      </c>
      <c r="J106" s="10">
        <v>1</v>
      </c>
      <c r="K106" s="10">
        <v>1</v>
      </c>
      <c r="L106" s="10">
        <v>1</v>
      </c>
      <c r="M106" s="10">
        <v>1</v>
      </c>
      <c r="N106" s="11">
        <v>1</v>
      </c>
      <c r="O106" s="11">
        <v>0</v>
      </c>
      <c r="P106" s="10">
        <v>0</v>
      </c>
      <c r="Q106" s="11">
        <v>1</v>
      </c>
      <c r="R106" s="11">
        <v>0</v>
      </c>
      <c r="S106" s="11">
        <v>0</v>
      </c>
      <c r="T106" s="11">
        <v>1</v>
      </c>
      <c r="U106" s="11">
        <v>1</v>
      </c>
      <c r="V106" s="10">
        <v>1</v>
      </c>
      <c r="W106" s="10">
        <f t="shared" si="1"/>
        <v>5</v>
      </c>
      <c r="X106" s="6">
        <v>4102000</v>
      </c>
      <c r="Y106" s="7">
        <v>43160</v>
      </c>
      <c r="Z106" s="7">
        <v>43180</v>
      </c>
      <c r="AA106" s="10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T106" s="3"/>
      <c r="AU106" s="3"/>
      <c r="AV106" s="3"/>
      <c r="AW106" s="3"/>
      <c r="AX106" s="3"/>
    </row>
    <row r="107" spans="1:50" x14ac:dyDescent="0.2">
      <c r="A107" t="s">
        <v>142</v>
      </c>
      <c r="B107" s="10">
        <v>3.9</v>
      </c>
      <c r="C107" s="10">
        <v>1</v>
      </c>
      <c r="D107" s="10">
        <v>1</v>
      </c>
      <c r="E107" s="10">
        <v>0</v>
      </c>
      <c r="F107" s="10">
        <v>16</v>
      </c>
      <c r="G107" s="10">
        <v>3</v>
      </c>
      <c r="H107" s="10">
        <v>1</v>
      </c>
      <c r="I107" s="10">
        <v>1</v>
      </c>
      <c r="J107" s="10">
        <v>1</v>
      </c>
      <c r="K107" s="10">
        <v>1</v>
      </c>
      <c r="L107" s="10">
        <v>1</v>
      </c>
      <c r="M107" s="10">
        <v>0</v>
      </c>
      <c r="N107" s="11">
        <v>1</v>
      </c>
      <c r="O107" s="11">
        <v>0</v>
      </c>
      <c r="P107" s="10">
        <v>0</v>
      </c>
      <c r="Q107" s="11">
        <v>1</v>
      </c>
      <c r="R107" s="11">
        <v>0</v>
      </c>
      <c r="S107" s="11">
        <v>0</v>
      </c>
      <c r="T107" s="11">
        <v>0</v>
      </c>
      <c r="U107" s="11">
        <v>0</v>
      </c>
      <c r="V107" s="10">
        <v>0</v>
      </c>
      <c r="W107" s="10">
        <f t="shared" si="1"/>
        <v>2</v>
      </c>
      <c r="AA107" s="10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T107" s="3"/>
      <c r="AU107" s="3"/>
      <c r="AV107" s="3"/>
      <c r="AW107" s="3"/>
      <c r="AX107" s="3"/>
    </row>
    <row r="108" spans="1:50" x14ac:dyDescent="0.2">
      <c r="A108" t="s">
        <v>143</v>
      </c>
      <c r="B108" s="10">
        <v>5.0999999999999899</v>
      </c>
      <c r="C108" s="10">
        <v>7</v>
      </c>
      <c r="D108" s="10">
        <v>0</v>
      </c>
      <c r="E108" s="10">
        <v>0</v>
      </c>
      <c r="F108" s="10">
        <v>26</v>
      </c>
      <c r="G108" s="10">
        <v>1</v>
      </c>
      <c r="H108" s="10">
        <v>0</v>
      </c>
      <c r="I108" s="10">
        <v>2</v>
      </c>
      <c r="J108" s="10">
        <v>0</v>
      </c>
      <c r="K108" s="10">
        <v>1</v>
      </c>
      <c r="L108" s="10">
        <v>1</v>
      </c>
      <c r="M108" s="10">
        <v>1</v>
      </c>
      <c r="N108" s="11">
        <v>1</v>
      </c>
      <c r="O108" s="11">
        <v>0</v>
      </c>
      <c r="P108" s="10">
        <v>0</v>
      </c>
      <c r="Q108" s="11">
        <v>1</v>
      </c>
      <c r="R108" s="11">
        <v>0</v>
      </c>
      <c r="S108" s="11">
        <v>0</v>
      </c>
      <c r="T108" s="11">
        <v>1</v>
      </c>
      <c r="U108" s="11">
        <v>0</v>
      </c>
      <c r="V108" s="10">
        <v>1</v>
      </c>
      <c r="W108" s="10">
        <f t="shared" si="1"/>
        <v>4</v>
      </c>
      <c r="Y108" s="5">
        <v>43143</v>
      </c>
      <c r="Z108" s="5">
        <v>43187</v>
      </c>
      <c r="AA108" s="10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1</v>
      </c>
      <c r="AL108">
        <v>0</v>
      </c>
      <c r="AT108" s="3"/>
      <c r="AU108" s="3"/>
      <c r="AV108" s="3"/>
      <c r="AW108" s="3"/>
      <c r="AX108" s="3"/>
    </row>
    <row r="109" spans="1:50" x14ac:dyDescent="0.2">
      <c r="A109" t="s">
        <v>144</v>
      </c>
      <c r="B109" s="10">
        <v>5.5</v>
      </c>
      <c r="C109" s="10">
        <v>1</v>
      </c>
      <c r="D109" s="10">
        <v>0</v>
      </c>
      <c r="E109" s="10">
        <v>0</v>
      </c>
      <c r="F109" s="10">
        <v>15</v>
      </c>
      <c r="G109" s="10">
        <v>1</v>
      </c>
      <c r="H109" s="10">
        <v>0</v>
      </c>
      <c r="I109" s="10">
        <v>10</v>
      </c>
      <c r="J109" s="10">
        <v>1</v>
      </c>
      <c r="K109" s="10">
        <v>1</v>
      </c>
      <c r="L109" s="10">
        <v>1</v>
      </c>
      <c r="M109" s="10">
        <v>1</v>
      </c>
      <c r="N109" s="11">
        <v>1</v>
      </c>
      <c r="O109" s="11">
        <v>1</v>
      </c>
      <c r="P109" s="10">
        <v>0</v>
      </c>
      <c r="Q109" s="11">
        <v>1</v>
      </c>
      <c r="R109" s="11">
        <v>0</v>
      </c>
      <c r="S109" s="11">
        <v>0</v>
      </c>
      <c r="T109" s="11">
        <v>0</v>
      </c>
      <c r="U109" s="11">
        <v>0</v>
      </c>
      <c r="V109" s="10">
        <v>1</v>
      </c>
      <c r="W109" s="10">
        <f t="shared" si="1"/>
        <v>4</v>
      </c>
      <c r="AA109" s="10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T109" s="3"/>
      <c r="AU109" s="3"/>
      <c r="AV109" s="3"/>
      <c r="AW109" s="3"/>
      <c r="AX109" s="3"/>
    </row>
    <row r="110" spans="1:50" x14ac:dyDescent="0.2">
      <c r="A110" t="s">
        <v>145</v>
      </c>
      <c r="B110" s="10">
        <v>6.8</v>
      </c>
      <c r="C110" s="10">
        <v>1</v>
      </c>
      <c r="D110" s="10">
        <v>1</v>
      </c>
      <c r="E110" s="10">
        <v>0</v>
      </c>
      <c r="F110" s="10">
        <v>17</v>
      </c>
      <c r="G110" s="10">
        <v>1</v>
      </c>
      <c r="H110" s="10">
        <v>1</v>
      </c>
      <c r="I110" s="10">
        <v>1</v>
      </c>
      <c r="J110" s="10">
        <v>1</v>
      </c>
      <c r="K110" s="10">
        <v>1</v>
      </c>
      <c r="L110" s="10">
        <v>1</v>
      </c>
      <c r="M110" s="10">
        <v>1</v>
      </c>
      <c r="N110" s="11">
        <v>0</v>
      </c>
      <c r="O110" s="11">
        <v>1</v>
      </c>
      <c r="P110" s="10">
        <v>0</v>
      </c>
      <c r="Q110" s="11">
        <v>1</v>
      </c>
      <c r="R110" s="11">
        <v>0</v>
      </c>
      <c r="S110" s="11">
        <v>0</v>
      </c>
      <c r="T110" s="11">
        <v>1</v>
      </c>
      <c r="U110" s="11">
        <v>1</v>
      </c>
      <c r="V110" s="10">
        <v>0</v>
      </c>
      <c r="W110" s="10">
        <f t="shared" si="1"/>
        <v>4</v>
      </c>
      <c r="X110" s="6">
        <v>2501733</v>
      </c>
      <c r="Y110" s="7">
        <v>43235</v>
      </c>
      <c r="Z110" s="7">
        <v>43296</v>
      </c>
      <c r="AA110" s="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T110" s="3"/>
      <c r="AU110" s="3"/>
      <c r="AV110" s="3"/>
      <c r="AW110" s="3"/>
      <c r="AX110" s="3"/>
    </row>
    <row r="111" spans="1:50" x14ac:dyDescent="0.2">
      <c r="A111" t="s">
        <v>146</v>
      </c>
      <c r="B111" s="10">
        <v>6.6</v>
      </c>
      <c r="C111" s="10">
        <v>1</v>
      </c>
      <c r="D111" s="10">
        <v>0</v>
      </c>
      <c r="E111" s="10">
        <v>0</v>
      </c>
      <c r="F111" s="10">
        <v>26</v>
      </c>
      <c r="G111" s="10">
        <v>1</v>
      </c>
      <c r="H111" s="10">
        <v>1</v>
      </c>
      <c r="I111" s="10">
        <v>1</v>
      </c>
      <c r="J111" s="10">
        <v>1</v>
      </c>
      <c r="K111" s="10">
        <v>1</v>
      </c>
      <c r="L111" s="10">
        <v>1</v>
      </c>
      <c r="M111" s="10">
        <v>1</v>
      </c>
      <c r="N111" s="11">
        <v>1</v>
      </c>
      <c r="O111" s="11">
        <v>0</v>
      </c>
      <c r="P111" s="10">
        <v>0</v>
      </c>
      <c r="Q111" s="11">
        <v>1</v>
      </c>
      <c r="R111" s="11">
        <v>0</v>
      </c>
      <c r="S111" s="11">
        <v>0</v>
      </c>
      <c r="T111" s="11">
        <v>0</v>
      </c>
      <c r="U111" s="11">
        <v>0</v>
      </c>
      <c r="V111" s="10">
        <v>1</v>
      </c>
      <c r="W111" s="10">
        <f t="shared" si="1"/>
        <v>3</v>
      </c>
      <c r="X111" s="6">
        <v>3543955</v>
      </c>
      <c r="Y111" s="7">
        <v>43138</v>
      </c>
      <c r="Z111" s="7">
        <v>43210</v>
      </c>
      <c r="AA111" s="10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T111" s="3"/>
      <c r="AU111" s="3"/>
      <c r="AV111" s="3"/>
      <c r="AW111" s="3"/>
      <c r="AX111" s="3"/>
    </row>
    <row r="112" spans="1:50" x14ac:dyDescent="0.2">
      <c r="A112" t="s">
        <v>147</v>
      </c>
      <c r="B112" s="10">
        <v>5.0999999999999899</v>
      </c>
      <c r="C112" s="10">
        <v>1</v>
      </c>
      <c r="D112" s="10">
        <v>0</v>
      </c>
      <c r="E112" s="10">
        <v>0</v>
      </c>
      <c r="F112" s="10">
        <v>7</v>
      </c>
      <c r="G112" s="10">
        <v>1</v>
      </c>
      <c r="H112" s="10">
        <v>0</v>
      </c>
      <c r="I112" s="10">
        <v>10</v>
      </c>
      <c r="J112" s="10">
        <v>0</v>
      </c>
      <c r="K112" s="10">
        <v>1</v>
      </c>
      <c r="L112" s="10">
        <v>1</v>
      </c>
      <c r="M112" s="10">
        <v>1</v>
      </c>
      <c r="N112" s="11">
        <v>1</v>
      </c>
      <c r="O112" s="11">
        <v>1</v>
      </c>
      <c r="P112" s="10">
        <v>1</v>
      </c>
      <c r="Q112" s="11">
        <v>1</v>
      </c>
      <c r="R112" s="11">
        <v>0</v>
      </c>
      <c r="S112" s="11">
        <v>0</v>
      </c>
      <c r="T112" s="11">
        <v>0</v>
      </c>
      <c r="U112" s="11">
        <v>1</v>
      </c>
      <c r="V112" s="10">
        <v>1</v>
      </c>
      <c r="W112" s="10">
        <f t="shared" si="1"/>
        <v>6</v>
      </c>
      <c r="X112" s="6">
        <v>366859</v>
      </c>
      <c r="Y112" s="7">
        <v>43139</v>
      </c>
      <c r="Z112" s="7">
        <v>43167</v>
      </c>
      <c r="AA112" s="10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T112" s="3"/>
      <c r="AU112" s="3"/>
      <c r="AV112" s="3"/>
      <c r="AW112" s="3"/>
      <c r="AX112" s="3"/>
    </row>
    <row r="113" spans="1:50" x14ac:dyDescent="0.2">
      <c r="A113" t="s">
        <v>148</v>
      </c>
      <c r="B113" s="10">
        <v>7.3</v>
      </c>
      <c r="C113" s="10">
        <v>1</v>
      </c>
      <c r="D113" s="10">
        <v>0</v>
      </c>
      <c r="E113" s="10">
        <v>0</v>
      </c>
      <c r="F113" s="10">
        <v>15</v>
      </c>
      <c r="G113" s="10">
        <v>1</v>
      </c>
      <c r="H113" s="10">
        <v>0</v>
      </c>
      <c r="I113" s="10">
        <v>3</v>
      </c>
      <c r="J113" s="10">
        <v>1</v>
      </c>
      <c r="K113" s="10">
        <v>1</v>
      </c>
      <c r="L113" s="10">
        <v>1</v>
      </c>
      <c r="M113" s="10">
        <v>1</v>
      </c>
      <c r="N113" s="11">
        <v>1</v>
      </c>
      <c r="O113" s="11">
        <v>1</v>
      </c>
      <c r="P113" s="10">
        <v>0</v>
      </c>
      <c r="Q113" s="11">
        <v>1</v>
      </c>
      <c r="R113" s="11">
        <v>0</v>
      </c>
      <c r="S113" s="11">
        <v>0</v>
      </c>
      <c r="T113" s="11">
        <v>0</v>
      </c>
      <c r="U113" s="11">
        <v>0</v>
      </c>
      <c r="V113" s="10">
        <v>0</v>
      </c>
      <c r="W113" s="10">
        <f t="shared" si="1"/>
        <v>3</v>
      </c>
      <c r="X113" s="6">
        <v>6295405</v>
      </c>
      <c r="Y113" s="7">
        <v>43192</v>
      </c>
      <c r="Z113" s="7">
        <v>43200</v>
      </c>
      <c r="AA113" s="10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T113" s="3"/>
      <c r="AU113" s="3"/>
      <c r="AV113" s="3"/>
      <c r="AW113" s="3"/>
      <c r="AX113" s="3"/>
    </row>
    <row r="114" spans="1:50" x14ac:dyDescent="0.2">
      <c r="A114" t="s">
        <v>149</v>
      </c>
      <c r="B114" s="10">
        <v>7</v>
      </c>
      <c r="C114" s="10">
        <v>7</v>
      </c>
      <c r="D114" s="10">
        <v>0</v>
      </c>
      <c r="E114" s="10">
        <v>0</v>
      </c>
      <c r="F114" s="10">
        <v>9</v>
      </c>
      <c r="G114" s="10">
        <v>1</v>
      </c>
      <c r="H114" s="10">
        <v>0</v>
      </c>
      <c r="I114" s="10">
        <v>7</v>
      </c>
      <c r="J114" s="10">
        <v>1</v>
      </c>
      <c r="K114" s="10">
        <v>1</v>
      </c>
      <c r="L114" s="10">
        <v>1</v>
      </c>
      <c r="M114" s="10">
        <v>0</v>
      </c>
      <c r="N114" s="11">
        <v>1</v>
      </c>
      <c r="O114" s="11">
        <v>0</v>
      </c>
      <c r="P114" s="10">
        <v>1</v>
      </c>
      <c r="Q114" s="11">
        <v>1</v>
      </c>
      <c r="R114" s="11">
        <v>0</v>
      </c>
      <c r="S114" s="11">
        <v>0</v>
      </c>
      <c r="T114" s="11">
        <v>0</v>
      </c>
      <c r="U114" s="11">
        <v>0</v>
      </c>
      <c r="V114" s="10">
        <v>0</v>
      </c>
      <c r="W114" s="10">
        <f t="shared" si="1"/>
        <v>3</v>
      </c>
      <c r="X114" s="6">
        <v>10000000</v>
      </c>
      <c r="Y114" s="7">
        <v>43205</v>
      </c>
      <c r="Z114" s="7">
        <v>43212</v>
      </c>
      <c r="AA114" s="10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T114" s="3"/>
      <c r="AU114" s="3"/>
      <c r="AV114" s="3"/>
      <c r="AW114" s="3"/>
      <c r="AX114" s="3"/>
    </row>
    <row r="115" spans="1:50" x14ac:dyDescent="0.2">
      <c r="A115" t="s">
        <v>150</v>
      </c>
      <c r="B115" s="10">
        <v>6</v>
      </c>
      <c r="C115" s="10">
        <v>1</v>
      </c>
      <c r="D115" s="10">
        <v>1</v>
      </c>
      <c r="E115" s="10">
        <v>0</v>
      </c>
      <c r="F115" s="10">
        <v>4</v>
      </c>
      <c r="G115" s="10">
        <v>2</v>
      </c>
      <c r="H115" s="10">
        <v>0</v>
      </c>
      <c r="I115" s="10">
        <v>7</v>
      </c>
      <c r="J115" s="10">
        <v>1</v>
      </c>
      <c r="K115" s="10">
        <v>1</v>
      </c>
      <c r="L115" s="10">
        <v>1</v>
      </c>
      <c r="M115" s="10">
        <v>1</v>
      </c>
      <c r="N115" s="11">
        <v>1</v>
      </c>
      <c r="O115" s="11">
        <v>1</v>
      </c>
      <c r="P115" s="10">
        <v>1</v>
      </c>
      <c r="Q115" s="11">
        <v>1</v>
      </c>
      <c r="R115" s="11">
        <v>1</v>
      </c>
      <c r="S115" s="11">
        <v>1</v>
      </c>
      <c r="T115" s="11">
        <v>1</v>
      </c>
      <c r="U115" s="11">
        <v>0</v>
      </c>
      <c r="V115" s="10">
        <v>1</v>
      </c>
      <c r="W115" s="10">
        <f t="shared" si="1"/>
        <v>8</v>
      </c>
      <c r="X115" s="6">
        <v>1883840</v>
      </c>
      <c r="Y115" s="7">
        <v>43480</v>
      </c>
      <c r="Z115" s="7">
        <v>43496</v>
      </c>
      <c r="AA115" s="10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0</v>
      </c>
      <c r="AT115" s="3"/>
      <c r="AU115" s="3"/>
      <c r="AV115" s="3"/>
      <c r="AW115" s="3"/>
      <c r="AX115" s="3"/>
    </row>
    <row r="116" spans="1:50" x14ac:dyDescent="0.2">
      <c r="A116" t="s">
        <v>151</v>
      </c>
      <c r="B116" s="10">
        <v>6.2</v>
      </c>
      <c r="C116" s="10">
        <v>1</v>
      </c>
      <c r="D116" s="10">
        <v>0</v>
      </c>
      <c r="E116" s="10">
        <v>0</v>
      </c>
      <c r="F116" s="10">
        <v>2</v>
      </c>
      <c r="G116" s="10">
        <v>2</v>
      </c>
      <c r="H116" s="10">
        <v>1</v>
      </c>
      <c r="I116" s="10">
        <v>2</v>
      </c>
      <c r="J116" s="10">
        <v>0</v>
      </c>
      <c r="K116" s="10">
        <v>1</v>
      </c>
      <c r="L116" s="10">
        <v>1</v>
      </c>
      <c r="M116" s="10">
        <v>1</v>
      </c>
      <c r="N116" s="11">
        <v>1</v>
      </c>
      <c r="O116" s="11">
        <v>0</v>
      </c>
      <c r="P116" s="10">
        <v>1</v>
      </c>
      <c r="Q116" s="11">
        <v>1</v>
      </c>
      <c r="R116" s="11">
        <v>0</v>
      </c>
      <c r="S116" s="11">
        <v>0</v>
      </c>
      <c r="T116" s="11">
        <v>1</v>
      </c>
      <c r="U116" s="11">
        <v>0</v>
      </c>
      <c r="V116" s="10">
        <v>1</v>
      </c>
      <c r="W116" s="10">
        <f t="shared" si="1"/>
        <v>5</v>
      </c>
      <c r="X116" s="6">
        <v>5323610</v>
      </c>
      <c r="Y116" s="7">
        <v>43227</v>
      </c>
      <c r="Z116" s="7">
        <v>43241</v>
      </c>
      <c r="AA116" s="10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T116" s="3"/>
      <c r="AU116" s="3"/>
      <c r="AV116" s="3"/>
      <c r="AW116" s="3"/>
      <c r="AX116" s="3"/>
    </row>
    <row r="117" spans="1:50" x14ac:dyDescent="0.2">
      <c r="A117" t="s">
        <v>152</v>
      </c>
      <c r="B117" s="10">
        <v>6.6</v>
      </c>
      <c r="C117" s="10">
        <v>1</v>
      </c>
      <c r="D117" s="10">
        <v>0</v>
      </c>
      <c r="E117" s="10">
        <v>0</v>
      </c>
      <c r="F117" s="10">
        <v>24</v>
      </c>
      <c r="G117" s="10">
        <v>1</v>
      </c>
      <c r="H117" s="10">
        <v>0</v>
      </c>
      <c r="I117" s="10">
        <v>1</v>
      </c>
      <c r="J117" s="10">
        <v>1</v>
      </c>
      <c r="K117" s="10">
        <v>1</v>
      </c>
      <c r="L117" s="10">
        <v>1</v>
      </c>
      <c r="M117" s="10">
        <v>1</v>
      </c>
      <c r="N117" s="11">
        <v>1</v>
      </c>
      <c r="O117" s="11">
        <v>0</v>
      </c>
      <c r="P117" s="10">
        <v>0</v>
      </c>
      <c r="Q117" s="11">
        <v>1</v>
      </c>
      <c r="R117" s="11">
        <v>0</v>
      </c>
      <c r="S117" s="11">
        <v>0</v>
      </c>
      <c r="T117" s="11">
        <v>1</v>
      </c>
      <c r="U117" s="11">
        <v>0</v>
      </c>
      <c r="V117" s="10">
        <v>1</v>
      </c>
      <c r="W117" s="10">
        <f t="shared" si="1"/>
        <v>4</v>
      </c>
      <c r="X117" s="6">
        <v>6579738</v>
      </c>
      <c r="Y117" s="7">
        <v>43180</v>
      </c>
      <c r="Z117" s="7">
        <v>43419</v>
      </c>
      <c r="AA117" s="10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T117" s="3"/>
      <c r="AU117" s="3"/>
      <c r="AV117" s="3"/>
      <c r="AW117" s="3"/>
      <c r="AX117" s="3"/>
    </row>
    <row r="118" spans="1:50" x14ac:dyDescent="0.2">
      <c r="A118" t="s">
        <v>153</v>
      </c>
      <c r="B118" s="10">
        <v>7.7</v>
      </c>
      <c r="C118" s="10">
        <v>1</v>
      </c>
      <c r="D118" s="10">
        <v>1</v>
      </c>
      <c r="E118" s="10">
        <v>1</v>
      </c>
      <c r="F118" s="10">
        <v>21</v>
      </c>
      <c r="G118" s="10">
        <v>2</v>
      </c>
      <c r="H118" s="10">
        <v>1</v>
      </c>
      <c r="I118" s="10">
        <v>4</v>
      </c>
      <c r="J118" s="10">
        <v>1</v>
      </c>
      <c r="K118" s="10">
        <v>1</v>
      </c>
      <c r="L118" s="10">
        <v>1</v>
      </c>
      <c r="M118" s="10">
        <v>1</v>
      </c>
      <c r="N118" s="11">
        <v>1</v>
      </c>
      <c r="O118" s="11">
        <v>1</v>
      </c>
      <c r="P118" s="10">
        <v>1</v>
      </c>
      <c r="Q118" s="11">
        <v>1</v>
      </c>
      <c r="R118" s="11">
        <v>1</v>
      </c>
      <c r="S118" s="11">
        <v>1</v>
      </c>
      <c r="T118" s="11">
        <v>1</v>
      </c>
      <c r="U118" s="11">
        <v>1</v>
      </c>
      <c r="V118" s="10">
        <v>1</v>
      </c>
      <c r="W118" s="10">
        <f t="shared" si="1"/>
        <v>9</v>
      </c>
      <c r="AA118" s="10">
        <v>1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T118" s="3"/>
      <c r="AU118" s="3"/>
      <c r="AV118" s="3"/>
      <c r="AW118" s="3"/>
      <c r="AX118" s="3"/>
    </row>
    <row r="119" spans="1:50" x14ac:dyDescent="0.2">
      <c r="A119" t="s">
        <v>154</v>
      </c>
      <c r="B119" s="10">
        <v>7.4</v>
      </c>
      <c r="C119" s="10">
        <v>1</v>
      </c>
      <c r="D119" s="10">
        <v>0</v>
      </c>
      <c r="E119" s="10">
        <v>0</v>
      </c>
      <c r="F119" s="10">
        <v>26</v>
      </c>
      <c r="G119" s="10">
        <v>1</v>
      </c>
      <c r="H119" s="10">
        <v>0</v>
      </c>
      <c r="I119" s="10">
        <v>2</v>
      </c>
      <c r="J119" s="10">
        <v>1</v>
      </c>
      <c r="K119" s="10">
        <v>1</v>
      </c>
      <c r="L119" s="10">
        <v>1</v>
      </c>
      <c r="M119" s="10">
        <v>1</v>
      </c>
      <c r="N119" s="11">
        <v>1</v>
      </c>
      <c r="O119" s="11">
        <v>1</v>
      </c>
      <c r="P119" s="10">
        <v>0</v>
      </c>
      <c r="Q119" s="11">
        <v>1</v>
      </c>
      <c r="R119" s="11">
        <v>0</v>
      </c>
      <c r="S119" s="11">
        <v>0</v>
      </c>
      <c r="T119" s="11">
        <v>1</v>
      </c>
      <c r="U119" s="11">
        <v>1</v>
      </c>
      <c r="V119" s="10">
        <v>0</v>
      </c>
      <c r="W119" s="10">
        <f t="shared" si="1"/>
        <v>5</v>
      </c>
      <c r="X119" s="6">
        <v>11800000</v>
      </c>
      <c r="Y119" s="7">
        <v>43205</v>
      </c>
      <c r="Z119" s="7">
        <v>43266</v>
      </c>
      <c r="AA119" s="10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T119" s="3"/>
      <c r="AU119" s="3"/>
      <c r="AV119" s="3"/>
      <c r="AW119" s="3"/>
      <c r="AX119" s="3"/>
    </row>
    <row r="120" spans="1:50" x14ac:dyDescent="0.2">
      <c r="A120" t="s">
        <v>155</v>
      </c>
      <c r="B120" s="10">
        <v>5.2</v>
      </c>
      <c r="C120" s="10">
        <v>1</v>
      </c>
      <c r="D120" s="10">
        <v>0</v>
      </c>
      <c r="E120" s="10">
        <v>0</v>
      </c>
      <c r="F120" s="10">
        <v>13</v>
      </c>
      <c r="G120" s="10">
        <v>2</v>
      </c>
      <c r="H120" s="10">
        <v>0</v>
      </c>
      <c r="I120" s="10">
        <v>1</v>
      </c>
      <c r="J120" s="10">
        <v>0</v>
      </c>
      <c r="K120" s="10">
        <v>1</v>
      </c>
      <c r="L120" s="10">
        <v>1</v>
      </c>
      <c r="M120" s="10">
        <v>1</v>
      </c>
      <c r="N120" s="11">
        <v>1</v>
      </c>
      <c r="O120" s="11">
        <v>1</v>
      </c>
      <c r="P120" s="10">
        <v>0</v>
      </c>
      <c r="Q120" s="11">
        <v>1</v>
      </c>
      <c r="R120" s="11">
        <v>0</v>
      </c>
      <c r="S120" s="11">
        <v>0</v>
      </c>
      <c r="T120" s="11">
        <v>0</v>
      </c>
      <c r="U120" s="11">
        <v>1</v>
      </c>
      <c r="V120" s="10">
        <v>1</v>
      </c>
      <c r="W120" s="10">
        <f t="shared" si="1"/>
        <v>5</v>
      </c>
      <c r="X120" s="6">
        <v>16857899</v>
      </c>
      <c r="Y120" s="7">
        <v>43148</v>
      </c>
      <c r="Z120" s="7">
        <v>43128</v>
      </c>
      <c r="AA120" s="10">
        <v>0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T120" s="3"/>
      <c r="AU120" s="3"/>
      <c r="AV120" s="3"/>
      <c r="AW120" s="3"/>
      <c r="AX120" s="3"/>
    </row>
    <row r="121" spans="1:50" x14ac:dyDescent="0.2">
      <c r="A121" t="s">
        <v>156</v>
      </c>
      <c r="B121" s="10">
        <v>3.6</v>
      </c>
      <c r="C121" s="10">
        <v>7</v>
      </c>
      <c r="D121" s="10">
        <v>0</v>
      </c>
      <c r="E121" s="10">
        <v>0</v>
      </c>
      <c r="F121" s="10">
        <v>9</v>
      </c>
      <c r="G121" s="10">
        <v>1</v>
      </c>
      <c r="H121" s="10">
        <v>0</v>
      </c>
      <c r="I121" s="10">
        <v>3</v>
      </c>
      <c r="J121" s="10">
        <v>1</v>
      </c>
      <c r="K121" s="10">
        <v>1</v>
      </c>
      <c r="L121" s="10">
        <v>1</v>
      </c>
      <c r="M121" s="10">
        <v>0</v>
      </c>
      <c r="N121" s="11">
        <v>1</v>
      </c>
      <c r="O121" s="11">
        <v>0</v>
      </c>
      <c r="P121" s="10">
        <v>0</v>
      </c>
      <c r="Q121" s="11">
        <v>1</v>
      </c>
      <c r="R121" s="11">
        <v>0</v>
      </c>
      <c r="S121" s="11">
        <v>0</v>
      </c>
      <c r="T121" s="11">
        <v>0</v>
      </c>
      <c r="U121" s="11">
        <v>0</v>
      </c>
      <c r="V121" s="10">
        <v>0</v>
      </c>
      <c r="W121" s="10">
        <f t="shared" si="1"/>
        <v>2</v>
      </c>
      <c r="X121" s="6">
        <v>15750000</v>
      </c>
      <c r="Y121" s="7">
        <v>42985</v>
      </c>
      <c r="Z121" s="7">
        <v>43013</v>
      </c>
      <c r="AA121" s="10">
        <v>0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0</v>
      </c>
      <c r="AT121" s="3"/>
      <c r="AU121" s="3"/>
      <c r="AV121" s="3"/>
      <c r="AW121" s="3"/>
      <c r="AX121" s="3"/>
    </row>
    <row r="122" spans="1:50" x14ac:dyDescent="0.2">
      <c r="A122" t="s">
        <v>157</v>
      </c>
      <c r="B122" s="10">
        <v>4.8</v>
      </c>
      <c r="C122" s="10">
        <v>1</v>
      </c>
      <c r="D122" s="10">
        <v>0</v>
      </c>
      <c r="E122" s="10">
        <v>0</v>
      </c>
      <c r="F122" s="10">
        <v>5</v>
      </c>
      <c r="G122" s="10">
        <v>1</v>
      </c>
      <c r="H122" s="10">
        <v>0</v>
      </c>
      <c r="I122" s="10">
        <v>10</v>
      </c>
      <c r="J122" s="10">
        <v>1</v>
      </c>
      <c r="K122" s="10">
        <v>1</v>
      </c>
      <c r="L122" s="10">
        <v>1</v>
      </c>
      <c r="M122" s="10">
        <v>1</v>
      </c>
      <c r="N122" s="11">
        <v>1</v>
      </c>
      <c r="O122" s="11">
        <v>0</v>
      </c>
      <c r="P122" s="10">
        <v>0</v>
      </c>
      <c r="Q122" s="11">
        <v>1</v>
      </c>
      <c r="R122" s="11">
        <v>0</v>
      </c>
      <c r="S122" s="11">
        <v>0</v>
      </c>
      <c r="T122" s="11">
        <v>0</v>
      </c>
      <c r="U122" s="11">
        <v>0</v>
      </c>
      <c r="V122" s="10">
        <v>1</v>
      </c>
      <c r="W122" s="10">
        <f t="shared" si="1"/>
        <v>3</v>
      </c>
      <c r="X122" s="6">
        <v>4000000</v>
      </c>
      <c r="Y122" s="7">
        <v>42984</v>
      </c>
      <c r="Z122" s="7">
        <v>43021</v>
      </c>
      <c r="AA122" s="10">
        <v>0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0</v>
      </c>
      <c r="AT122" s="3"/>
      <c r="AU122" s="3"/>
      <c r="AV122" s="3"/>
      <c r="AW122" s="3"/>
      <c r="AX122" s="3"/>
    </row>
    <row r="123" spans="1:50" x14ac:dyDescent="0.2">
      <c r="A123" t="s">
        <v>158</v>
      </c>
      <c r="B123" s="10">
        <v>4.9000000000000004</v>
      </c>
      <c r="C123" s="10">
        <v>1</v>
      </c>
      <c r="D123" s="10">
        <v>0</v>
      </c>
      <c r="E123" s="10">
        <v>0</v>
      </c>
      <c r="F123" s="10">
        <v>9</v>
      </c>
      <c r="G123" s="10">
        <v>1</v>
      </c>
      <c r="H123" s="10">
        <v>0</v>
      </c>
      <c r="I123" s="10">
        <v>11</v>
      </c>
      <c r="J123" s="10">
        <v>1</v>
      </c>
      <c r="K123" s="10">
        <v>1</v>
      </c>
      <c r="L123" s="10">
        <v>1</v>
      </c>
      <c r="M123" s="10">
        <v>1</v>
      </c>
      <c r="N123" s="11">
        <v>1</v>
      </c>
      <c r="O123" s="11">
        <v>1</v>
      </c>
      <c r="P123" s="10">
        <v>0</v>
      </c>
      <c r="Q123" s="11">
        <v>1</v>
      </c>
      <c r="R123" s="11">
        <v>0</v>
      </c>
      <c r="S123" s="11">
        <v>0</v>
      </c>
      <c r="T123" s="11">
        <v>0</v>
      </c>
      <c r="U123" s="11">
        <v>0</v>
      </c>
      <c r="V123" s="10">
        <v>0</v>
      </c>
      <c r="W123" s="10">
        <f t="shared" si="1"/>
        <v>3</v>
      </c>
      <c r="X123" s="6">
        <v>1461000</v>
      </c>
      <c r="Y123" s="7">
        <v>43121</v>
      </c>
      <c r="Z123" s="7">
        <v>43235</v>
      </c>
      <c r="AA123" s="10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T123" s="3"/>
      <c r="AU123" s="3"/>
      <c r="AV123" s="3"/>
      <c r="AW123" s="3"/>
      <c r="AX123" s="3"/>
    </row>
    <row r="124" spans="1:50" x14ac:dyDescent="0.2">
      <c r="A124" t="s">
        <v>159</v>
      </c>
      <c r="B124" s="10">
        <v>4.9000000000000004</v>
      </c>
      <c r="C124" s="10">
        <v>7</v>
      </c>
      <c r="D124" s="10">
        <v>1</v>
      </c>
      <c r="E124" s="10">
        <v>1</v>
      </c>
      <c r="F124" s="10">
        <v>13</v>
      </c>
      <c r="G124" s="10">
        <v>1</v>
      </c>
      <c r="H124" s="10">
        <v>0</v>
      </c>
      <c r="I124" s="10">
        <v>7</v>
      </c>
      <c r="J124" s="10">
        <v>1</v>
      </c>
      <c r="K124" s="10">
        <v>1</v>
      </c>
      <c r="L124" s="10">
        <v>1</v>
      </c>
      <c r="M124" s="10">
        <v>0</v>
      </c>
      <c r="N124" s="11">
        <v>1</v>
      </c>
      <c r="O124" s="11">
        <v>1</v>
      </c>
      <c r="P124" s="10">
        <v>0</v>
      </c>
      <c r="Q124" s="11">
        <v>1</v>
      </c>
      <c r="R124" s="11">
        <v>0</v>
      </c>
      <c r="S124" s="11">
        <v>1</v>
      </c>
      <c r="T124" s="11">
        <v>1</v>
      </c>
      <c r="U124" s="11">
        <v>0</v>
      </c>
      <c r="V124" s="10">
        <v>0</v>
      </c>
      <c r="W124" s="10">
        <f t="shared" si="1"/>
        <v>5</v>
      </c>
      <c r="X124" s="6">
        <v>846984</v>
      </c>
      <c r="Y124" s="7">
        <v>43516</v>
      </c>
      <c r="Z124" s="7">
        <v>43738</v>
      </c>
      <c r="AA124" s="10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1</v>
      </c>
      <c r="AT124" s="3"/>
      <c r="AU124" s="3"/>
      <c r="AV124" s="3"/>
      <c r="AW124" s="3"/>
      <c r="AX124" s="3"/>
    </row>
    <row r="125" spans="1:50" x14ac:dyDescent="0.2">
      <c r="A125" t="s">
        <v>160</v>
      </c>
      <c r="B125" s="10">
        <v>8.6999999999999904</v>
      </c>
      <c r="C125" s="10">
        <v>1</v>
      </c>
      <c r="D125" s="10">
        <v>1</v>
      </c>
      <c r="E125" s="10">
        <v>1</v>
      </c>
      <c r="F125" s="10">
        <v>21</v>
      </c>
      <c r="G125" s="10">
        <v>1</v>
      </c>
      <c r="H125" s="10">
        <v>0</v>
      </c>
      <c r="I125" s="10">
        <v>5</v>
      </c>
      <c r="J125" s="10">
        <v>1</v>
      </c>
      <c r="K125" s="10">
        <v>1</v>
      </c>
      <c r="L125" s="10">
        <v>1</v>
      </c>
      <c r="M125" s="10">
        <v>1</v>
      </c>
      <c r="N125" s="11">
        <v>1</v>
      </c>
      <c r="O125" s="11">
        <v>1</v>
      </c>
      <c r="P125" s="10">
        <v>0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0">
        <v>1</v>
      </c>
      <c r="W125" s="10">
        <f t="shared" si="1"/>
        <v>8</v>
      </c>
      <c r="X125" s="6">
        <v>8500000</v>
      </c>
      <c r="Y125" s="7">
        <v>43539</v>
      </c>
      <c r="Z125" s="7">
        <v>43600</v>
      </c>
      <c r="AA125" s="10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T125" s="3"/>
      <c r="AU125" s="3"/>
      <c r="AV125" s="3"/>
      <c r="AW125" s="3"/>
      <c r="AX125" s="3"/>
    </row>
    <row r="126" spans="1:50" x14ac:dyDescent="0.2">
      <c r="A126" t="s">
        <v>161</v>
      </c>
      <c r="B126" s="10">
        <v>4.4000000000000004</v>
      </c>
      <c r="C126" s="10">
        <v>1</v>
      </c>
      <c r="D126" s="10">
        <v>0</v>
      </c>
      <c r="E126" s="10">
        <v>0</v>
      </c>
      <c r="F126" s="10">
        <v>16</v>
      </c>
      <c r="G126" s="10">
        <v>1</v>
      </c>
      <c r="H126" s="10">
        <v>0</v>
      </c>
      <c r="I126" s="10">
        <v>7</v>
      </c>
      <c r="J126" s="10">
        <v>0</v>
      </c>
      <c r="K126" s="10">
        <v>1</v>
      </c>
      <c r="L126" s="10">
        <v>1</v>
      </c>
      <c r="M126" s="10">
        <v>1</v>
      </c>
      <c r="N126" s="11">
        <v>1</v>
      </c>
      <c r="O126" s="11">
        <v>1</v>
      </c>
      <c r="P126" s="10">
        <v>0</v>
      </c>
      <c r="Q126" s="11">
        <v>1</v>
      </c>
      <c r="R126" s="11">
        <v>0</v>
      </c>
      <c r="S126" s="11">
        <v>0</v>
      </c>
      <c r="T126" s="11">
        <v>1</v>
      </c>
      <c r="U126" s="11">
        <v>0</v>
      </c>
      <c r="V126" s="10">
        <v>1</v>
      </c>
      <c r="W126" s="10">
        <f t="shared" si="1"/>
        <v>5</v>
      </c>
      <c r="X126" s="6">
        <v>10492100</v>
      </c>
      <c r="Y126" s="7">
        <v>43360</v>
      </c>
      <c r="Z126" s="7">
        <v>43365</v>
      </c>
      <c r="AA126" s="10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T126" s="3"/>
      <c r="AU126" s="3"/>
      <c r="AV126" s="3"/>
      <c r="AW126" s="3"/>
      <c r="AX126" s="3"/>
    </row>
    <row r="127" spans="1:50" x14ac:dyDescent="0.2">
      <c r="A127" t="s">
        <v>162</v>
      </c>
      <c r="B127" s="10">
        <v>5.6</v>
      </c>
      <c r="C127" s="10">
        <v>1</v>
      </c>
      <c r="D127" s="10">
        <v>0</v>
      </c>
      <c r="E127" s="10">
        <v>0</v>
      </c>
      <c r="F127" s="10">
        <v>9</v>
      </c>
      <c r="G127" s="10">
        <v>1</v>
      </c>
      <c r="H127" s="10">
        <v>1</v>
      </c>
      <c r="I127" s="10">
        <v>3</v>
      </c>
      <c r="J127" s="10">
        <v>0</v>
      </c>
      <c r="K127" s="10">
        <v>1</v>
      </c>
      <c r="L127" s="10">
        <v>1</v>
      </c>
      <c r="M127" s="10">
        <v>1</v>
      </c>
      <c r="N127" s="11">
        <v>1</v>
      </c>
      <c r="O127" s="11">
        <v>0</v>
      </c>
      <c r="P127" s="10">
        <v>1</v>
      </c>
      <c r="Q127" s="11">
        <v>1</v>
      </c>
      <c r="R127" s="11">
        <v>0</v>
      </c>
      <c r="S127" s="11">
        <v>0</v>
      </c>
      <c r="T127" s="11">
        <v>1</v>
      </c>
      <c r="U127" s="11">
        <v>1</v>
      </c>
      <c r="V127" s="10">
        <v>1</v>
      </c>
      <c r="W127" s="10">
        <f t="shared" si="1"/>
        <v>6</v>
      </c>
      <c r="X127" s="6">
        <v>10541640</v>
      </c>
      <c r="Y127" s="7">
        <v>43026</v>
      </c>
      <c r="Z127" s="7">
        <v>43057</v>
      </c>
      <c r="AA127" s="10">
        <v>0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T127" s="3"/>
      <c r="AU127" s="3"/>
      <c r="AV127" s="3"/>
      <c r="AW127" s="3"/>
      <c r="AX127" s="3"/>
    </row>
    <row r="128" spans="1:50" x14ac:dyDescent="0.2">
      <c r="A128" t="s">
        <v>163</v>
      </c>
      <c r="B128" s="10">
        <v>5.0999999999999899</v>
      </c>
      <c r="C128" s="10">
        <v>1</v>
      </c>
      <c r="D128" s="10">
        <v>0</v>
      </c>
      <c r="E128" s="10">
        <v>0</v>
      </c>
      <c r="F128" s="10">
        <v>9</v>
      </c>
      <c r="G128" s="10">
        <v>2</v>
      </c>
      <c r="H128" s="10">
        <v>1</v>
      </c>
      <c r="I128" s="10">
        <v>14</v>
      </c>
      <c r="J128" s="10">
        <v>0</v>
      </c>
      <c r="K128" s="10">
        <v>1</v>
      </c>
      <c r="L128" s="10">
        <v>1</v>
      </c>
      <c r="M128" s="10">
        <v>1</v>
      </c>
      <c r="N128" s="11">
        <v>1</v>
      </c>
      <c r="O128" s="11">
        <v>0</v>
      </c>
      <c r="P128" s="10">
        <v>0</v>
      </c>
      <c r="Q128" s="11">
        <v>1</v>
      </c>
      <c r="R128" s="11">
        <v>0</v>
      </c>
      <c r="S128" s="11">
        <v>0</v>
      </c>
      <c r="T128" s="11">
        <v>1</v>
      </c>
      <c r="U128" s="11">
        <v>1</v>
      </c>
      <c r="V128" s="10">
        <v>1</v>
      </c>
      <c r="W128" s="10">
        <f t="shared" si="1"/>
        <v>5</v>
      </c>
      <c r="X128" s="6">
        <v>2958970</v>
      </c>
      <c r="Y128" s="7">
        <v>43017</v>
      </c>
      <c r="Z128" s="7">
        <v>43027</v>
      </c>
      <c r="AA128" s="10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T128" s="3"/>
      <c r="AU128" s="3"/>
      <c r="AV128" s="3"/>
      <c r="AW128" s="3"/>
      <c r="AX128" s="3"/>
    </row>
    <row r="129" spans="1:50" x14ac:dyDescent="0.2">
      <c r="A129" t="s">
        <v>164</v>
      </c>
      <c r="B129" s="10">
        <v>6.3</v>
      </c>
      <c r="C129" s="10">
        <v>1</v>
      </c>
      <c r="D129" s="10">
        <v>1</v>
      </c>
      <c r="E129" s="10">
        <v>1</v>
      </c>
      <c r="F129" s="10">
        <v>26</v>
      </c>
      <c r="G129" s="10">
        <v>1</v>
      </c>
      <c r="H129" s="10">
        <v>1</v>
      </c>
      <c r="I129" s="10">
        <v>7</v>
      </c>
      <c r="J129" s="10">
        <v>1</v>
      </c>
      <c r="K129" s="10">
        <v>1</v>
      </c>
      <c r="L129" s="10">
        <v>1</v>
      </c>
      <c r="M129" s="10">
        <v>1</v>
      </c>
      <c r="N129" s="11">
        <v>0</v>
      </c>
      <c r="O129" s="11">
        <v>0</v>
      </c>
      <c r="P129" s="10">
        <v>1</v>
      </c>
      <c r="Q129" s="11">
        <v>1</v>
      </c>
      <c r="R129" s="11">
        <v>0</v>
      </c>
      <c r="S129" s="11">
        <v>0</v>
      </c>
      <c r="T129" s="11">
        <v>0</v>
      </c>
      <c r="U129" s="11">
        <v>1</v>
      </c>
      <c r="V129" s="10">
        <v>0</v>
      </c>
      <c r="W129" s="10">
        <f t="shared" si="1"/>
        <v>3</v>
      </c>
      <c r="Y129" s="5">
        <v>43358</v>
      </c>
      <c r="Z129" s="5">
        <v>43368</v>
      </c>
      <c r="AA129" s="10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T129" s="3"/>
      <c r="AU129" s="3"/>
      <c r="AV129" s="3"/>
      <c r="AW129" s="3"/>
      <c r="AX129" s="3"/>
    </row>
    <row r="130" spans="1:50" x14ac:dyDescent="0.2">
      <c r="A130" t="s">
        <v>165</v>
      </c>
      <c r="B130" s="10">
        <v>7.5</v>
      </c>
      <c r="C130" s="10">
        <v>1</v>
      </c>
      <c r="D130" s="10">
        <v>1</v>
      </c>
      <c r="E130" s="10">
        <v>0</v>
      </c>
      <c r="F130" s="10">
        <v>8</v>
      </c>
      <c r="G130" s="10">
        <v>4</v>
      </c>
      <c r="H130" s="10">
        <v>1</v>
      </c>
      <c r="I130" s="10">
        <v>1</v>
      </c>
      <c r="J130" s="10">
        <v>1</v>
      </c>
      <c r="K130" s="10">
        <v>1</v>
      </c>
      <c r="L130" s="10">
        <v>1</v>
      </c>
      <c r="M130" s="10">
        <v>1</v>
      </c>
      <c r="N130" s="11">
        <v>1</v>
      </c>
      <c r="O130" s="11">
        <v>1</v>
      </c>
      <c r="P130" s="10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1</v>
      </c>
      <c r="V130" s="10">
        <v>1</v>
      </c>
      <c r="W130" s="10">
        <f t="shared" ref="W130:W193" si="2">V130+U130+T130+S130+R130+Q130+P130+O130+N130</f>
        <v>9</v>
      </c>
      <c r="X130" s="6">
        <v>212768451</v>
      </c>
      <c r="Y130" s="7">
        <v>43651</v>
      </c>
      <c r="Z130" s="7">
        <v>43677</v>
      </c>
      <c r="AA130" s="10">
        <v>0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T130" s="3"/>
      <c r="AU130" s="3"/>
      <c r="AV130" s="3"/>
      <c r="AW130" s="3"/>
      <c r="AX130" s="3"/>
    </row>
    <row r="131" spans="1:50" x14ac:dyDescent="0.2">
      <c r="A131" t="s">
        <v>166</v>
      </c>
      <c r="B131" s="10">
        <v>5</v>
      </c>
      <c r="C131" s="10">
        <v>1</v>
      </c>
      <c r="D131" s="10">
        <v>0</v>
      </c>
      <c r="E131" s="10">
        <v>0</v>
      </c>
      <c r="F131" s="10">
        <v>11</v>
      </c>
      <c r="G131" s="10">
        <v>2</v>
      </c>
      <c r="H131" s="10">
        <v>0</v>
      </c>
      <c r="I131" s="10">
        <v>1</v>
      </c>
      <c r="J131" s="10">
        <v>1</v>
      </c>
      <c r="K131" s="10">
        <v>1</v>
      </c>
      <c r="L131" s="10">
        <v>1</v>
      </c>
      <c r="M131" s="10">
        <v>0</v>
      </c>
      <c r="N131" s="11">
        <v>1</v>
      </c>
      <c r="O131" s="11">
        <v>0</v>
      </c>
      <c r="P131" s="10">
        <v>0</v>
      </c>
      <c r="Q131" s="11">
        <v>1</v>
      </c>
      <c r="R131" s="11">
        <v>0</v>
      </c>
      <c r="S131" s="11">
        <v>0</v>
      </c>
      <c r="T131" s="11">
        <v>0</v>
      </c>
      <c r="U131" s="11">
        <v>0</v>
      </c>
      <c r="V131" s="10">
        <v>0</v>
      </c>
      <c r="W131" s="10">
        <f t="shared" si="2"/>
        <v>2</v>
      </c>
      <c r="X131" s="6">
        <v>9360000</v>
      </c>
      <c r="Y131" s="7">
        <v>43129</v>
      </c>
      <c r="Z131" s="7">
        <v>43142</v>
      </c>
      <c r="AA131" s="10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0</v>
      </c>
      <c r="AT131" s="3"/>
      <c r="AU131" s="3"/>
      <c r="AV131" s="3"/>
      <c r="AW131" s="3"/>
      <c r="AX131" s="3"/>
    </row>
    <row r="132" spans="1:50" x14ac:dyDescent="0.2">
      <c r="A132" t="s">
        <v>167</v>
      </c>
      <c r="B132" s="10">
        <v>6.3</v>
      </c>
      <c r="C132" s="10">
        <v>1</v>
      </c>
      <c r="D132" s="10">
        <v>1</v>
      </c>
      <c r="E132" s="10">
        <v>1</v>
      </c>
      <c r="F132" s="10">
        <v>24</v>
      </c>
      <c r="G132" s="10">
        <v>4</v>
      </c>
      <c r="H132" s="10">
        <v>1</v>
      </c>
      <c r="I132" s="10">
        <v>1</v>
      </c>
      <c r="J132" s="10">
        <v>1</v>
      </c>
      <c r="K132" s="10">
        <v>1</v>
      </c>
      <c r="L132" s="10">
        <v>1</v>
      </c>
      <c r="M132" s="10">
        <v>1</v>
      </c>
      <c r="N132" s="11">
        <v>1</v>
      </c>
      <c r="O132" s="11">
        <v>0</v>
      </c>
      <c r="P132" s="10">
        <v>0</v>
      </c>
      <c r="Q132" s="11">
        <v>1</v>
      </c>
      <c r="R132" s="11">
        <v>1</v>
      </c>
      <c r="S132" s="11">
        <v>1</v>
      </c>
      <c r="T132" s="11">
        <v>1</v>
      </c>
      <c r="U132" s="11">
        <v>1</v>
      </c>
      <c r="V132" s="10">
        <v>0</v>
      </c>
      <c r="W132" s="10">
        <f t="shared" si="2"/>
        <v>6</v>
      </c>
      <c r="AA132" s="10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T132" s="3"/>
      <c r="AU132" s="3"/>
      <c r="AV132" s="3"/>
      <c r="AW132" s="3"/>
      <c r="AX132" s="3"/>
    </row>
    <row r="133" spans="1:50" x14ac:dyDescent="0.2">
      <c r="A133" t="s">
        <v>168</v>
      </c>
      <c r="B133" s="10">
        <v>6.4</v>
      </c>
      <c r="C133" s="10">
        <v>1</v>
      </c>
      <c r="D133" s="10">
        <v>1</v>
      </c>
      <c r="E133" s="10">
        <v>0</v>
      </c>
      <c r="F133" s="10">
        <v>25</v>
      </c>
      <c r="G133" s="10">
        <v>1</v>
      </c>
      <c r="H133" s="10">
        <v>1</v>
      </c>
      <c r="I133" s="10">
        <v>1</v>
      </c>
      <c r="J133" s="10">
        <v>1</v>
      </c>
      <c r="K133" s="10">
        <v>1</v>
      </c>
      <c r="L133" s="10">
        <v>1</v>
      </c>
      <c r="M133" s="10">
        <v>1</v>
      </c>
      <c r="N133" s="11">
        <v>1</v>
      </c>
      <c r="O133" s="11">
        <v>0</v>
      </c>
      <c r="P133" s="10">
        <v>0</v>
      </c>
      <c r="Q133" s="11">
        <v>1</v>
      </c>
      <c r="R133" s="11">
        <v>1</v>
      </c>
      <c r="S133" s="11">
        <v>0</v>
      </c>
      <c r="T133" s="11">
        <v>1</v>
      </c>
      <c r="U133" s="11">
        <v>1</v>
      </c>
      <c r="V133" s="10">
        <v>1</v>
      </c>
      <c r="W133" s="10">
        <f t="shared" si="2"/>
        <v>6</v>
      </c>
      <c r="Y133" s="5">
        <v>43605</v>
      </c>
      <c r="Z133" s="5">
        <v>43646</v>
      </c>
      <c r="AA133" s="10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T133" s="3"/>
      <c r="AU133" s="3"/>
      <c r="AV133" s="3"/>
      <c r="AW133" s="3"/>
      <c r="AX133" s="3"/>
    </row>
    <row r="134" spans="1:50" x14ac:dyDescent="0.2">
      <c r="A134" t="s">
        <v>169</v>
      </c>
      <c r="B134" s="10">
        <v>3.4</v>
      </c>
      <c r="C134" s="10">
        <v>7</v>
      </c>
      <c r="D134" s="10">
        <v>0</v>
      </c>
      <c r="E134" s="10">
        <v>0</v>
      </c>
      <c r="F134" s="10">
        <v>21</v>
      </c>
      <c r="G134" s="10">
        <v>1</v>
      </c>
      <c r="H134" s="10">
        <v>1</v>
      </c>
      <c r="I134" s="10">
        <v>15</v>
      </c>
      <c r="J134" s="10">
        <v>0</v>
      </c>
      <c r="K134" s="10">
        <v>0</v>
      </c>
      <c r="L134" s="10">
        <v>1</v>
      </c>
      <c r="M134" s="10">
        <v>0</v>
      </c>
      <c r="N134" s="11">
        <v>0</v>
      </c>
      <c r="O134" s="11">
        <v>0</v>
      </c>
      <c r="P134" s="10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0">
        <v>0</v>
      </c>
      <c r="W134" s="10">
        <f t="shared" si="2"/>
        <v>0</v>
      </c>
      <c r="Y134" s="5">
        <v>42954</v>
      </c>
      <c r="Z134" s="5">
        <v>42985</v>
      </c>
      <c r="AA134" s="10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0</v>
      </c>
      <c r="AT134" s="3"/>
      <c r="AU134" s="3"/>
      <c r="AV134" s="3"/>
      <c r="AW134" s="3"/>
      <c r="AX134" s="3"/>
    </row>
    <row r="135" spans="1:50" x14ac:dyDescent="0.2">
      <c r="A135" t="s">
        <v>170</v>
      </c>
      <c r="B135" s="10">
        <v>7.8</v>
      </c>
      <c r="C135" s="10">
        <v>1</v>
      </c>
      <c r="D135" s="10">
        <v>0</v>
      </c>
      <c r="E135" s="10">
        <v>0</v>
      </c>
      <c r="F135" s="10">
        <v>14</v>
      </c>
      <c r="G135" s="10">
        <v>2</v>
      </c>
      <c r="H135" s="10">
        <v>1</v>
      </c>
      <c r="I135" s="10">
        <v>1</v>
      </c>
      <c r="J135" s="10">
        <v>1</v>
      </c>
      <c r="K135" s="10">
        <v>1</v>
      </c>
      <c r="L135" s="10">
        <v>1</v>
      </c>
      <c r="M135" s="10">
        <v>1</v>
      </c>
      <c r="N135" s="11">
        <v>1</v>
      </c>
      <c r="O135" s="11">
        <v>0</v>
      </c>
      <c r="P135" s="10">
        <v>1</v>
      </c>
      <c r="Q135" s="11">
        <v>1</v>
      </c>
      <c r="R135" s="11">
        <v>0</v>
      </c>
      <c r="S135" s="11">
        <v>0</v>
      </c>
      <c r="T135" s="11">
        <v>1</v>
      </c>
      <c r="U135" s="11">
        <v>0</v>
      </c>
      <c r="V135" s="10">
        <v>1</v>
      </c>
      <c r="W135" s="10">
        <f t="shared" si="2"/>
        <v>5</v>
      </c>
      <c r="Y135" s="5">
        <v>43178</v>
      </c>
      <c r="Z135" s="5">
        <v>43205</v>
      </c>
      <c r="AA135" s="10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T135" s="3"/>
      <c r="AU135" s="3"/>
      <c r="AV135" s="3"/>
      <c r="AW135" s="3"/>
      <c r="AX135" s="3"/>
    </row>
    <row r="136" spans="1:50" x14ac:dyDescent="0.2">
      <c r="A136" t="s">
        <v>171</v>
      </c>
      <c r="B136" s="10">
        <v>5.9</v>
      </c>
      <c r="C136" s="10">
        <v>1</v>
      </c>
      <c r="D136" s="10">
        <v>1</v>
      </c>
      <c r="E136" s="10">
        <v>1</v>
      </c>
      <c r="F136" s="10">
        <v>9</v>
      </c>
      <c r="G136" s="10">
        <v>2</v>
      </c>
      <c r="H136" s="10">
        <v>0</v>
      </c>
      <c r="I136" s="10">
        <v>3</v>
      </c>
      <c r="J136" s="10">
        <v>1</v>
      </c>
      <c r="K136" s="10">
        <v>1</v>
      </c>
      <c r="L136" s="10">
        <v>1</v>
      </c>
      <c r="M136" s="10">
        <v>0</v>
      </c>
      <c r="N136" s="11">
        <v>1</v>
      </c>
      <c r="O136" s="11">
        <v>1</v>
      </c>
      <c r="P136" s="10">
        <v>0</v>
      </c>
      <c r="Q136" s="11">
        <v>1</v>
      </c>
      <c r="R136" s="11">
        <v>1</v>
      </c>
      <c r="S136" s="11">
        <v>0</v>
      </c>
      <c r="T136" s="11">
        <v>1</v>
      </c>
      <c r="U136" s="11">
        <v>1</v>
      </c>
      <c r="V136" s="10">
        <v>1</v>
      </c>
      <c r="W136" s="10">
        <f t="shared" si="2"/>
        <v>7</v>
      </c>
      <c r="Y136" s="5">
        <v>43404</v>
      </c>
      <c r="Z136" s="5">
        <v>43435</v>
      </c>
      <c r="AA136" s="10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T136" s="3"/>
      <c r="AU136" s="3"/>
      <c r="AV136" s="3"/>
      <c r="AW136" s="3"/>
      <c r="AX136" s="3"/>
    </row>
    <row r="137" spans="1:50" x14ac:dyDescent="0.2">
      <c r="A137" t="s">
        <v>172</v>
      </c>
      <c r="B137" s="10">
        <v>4.4000000000000004</v>
      </c>
      <c r="C137" s="10">
        <v>7</v>
      </c>
      <c r="D137" s="10">
        <v>0</v>
      </c>
      <c r="E137" s="10">
        <v>0</v>
      </c>
      <c r="F137" s="10">
        <v>15</v>
      </c>
      <c r="G137" s="10">
        <v>2</v>
      </c>
      <c r="H137" s="10">
        <v>0</v>
      </c>
      <c r="I137" s="10">
        <v>7</v>
      </c>
      <c r="J137" s="10">
        <v>1</v>
      </c>
      <c r="K137" s="10">
        <v>1</v>
      </c>
      <c r="L137" s="10">
        <v>1</v>
      </c>
      <c r="M137" s="10">
        <v>0</v>
      </c>
      <c r="N137" s="11">
        <v>1</v>
      </c>
      <c r="O137" s="11">
        <v>0</v>
      </c>
      <c r="P137" s="10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0">
        <v>0</v>
      </c>
      <c r="W137" s="10">
        <f t="shared" si="2"/>
        <v>1</v>
      </c>
      <c r="X137" s="6">
        <v>8086000</v>
      </c>
      <c r="Y137" s="7">
        <v>43187</v>
      </c>
      <c r="Z137" s="7">
        <v>43251</v>
      </c>
      <c r="AA137" s="10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0</v>
      </c>
      <c r="AT137" s="3"/>
      <c r="AU137" s="3"/>
      <c r="AV137" s="3"/>
      <c r="AW137" s="3"/>
      <c r="AX137" s="3"/>
    </row>
    <row r="138" spans="1:50" x14ac:dyDescent="0.2">
      <c r="A138" t="s">
        <v>173</v>
      </c>
      <c r="B138" s="10">
        <v>5.7</v>
      </c>
      <c r="C138" s="10">
        <v>1</v>
      </c>
      <c r="D138" s="10">
        <v>0</v>
      </c>
      <c r="E138" s="10">
        <v>0</v>
      </c>
      <c r="F138" s="10">
        <v>5</v>
      </c>
      <c r="G138" s="10">
        <v>1</v>
      </c>
      <c r="H138" s="10">
        <v>0</v>
      </c>
      <c r="I138" s="10">
        <v>12</v>
      </c>
      <c r="J138" s="10">
        <v>1</v>
      </c>
      <c r="K138" s="10">
        <v>1</v>
      </c>
      <c r="L138" s="10">
        <v>1</v>
      </c>
      <c r="M138" s="10">
        <v>0</v>
      </c>
      <c r="N138" s="11">
        <v>1</v>
      </c>
      <c r="O138" s="11">
        <v>1</v>
      </c>
      <c r="P138" s="10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1</v>
      </c>
      <c r="V138" s="10">
        <v>0</v>
      </c>
      <c r="W138" s="10">
        <f t="shared" si="2"/>
        <v>3</v>
      </c>
      <c r="X138" s="6">
        <v>18756937</v>
      </c>
      <c r="Y138" s="7">
        <v>42908</v>
      </c>
      <c r="Z138" s="7">
        <v>42937</v>
      </c>
      <c r="AA138" s="10">
        <v>0</v>
      </c>
      <c r="AB138">
        <v>0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0</v>
      </c>
      <c r="AT138" s="3"/>
      <c r="AU138" s="3"/>
      <c r="AV138" s="3"/>
      <c r="AW138" s="3"/>
      <c r="AX138" s="3"/>
    </row>
    <row r="139" spans="1:50" x14ac:dyDescent="0.2">
      <c r="A139" t="s">
        <v>174</v>
      </c>
      <c r="B139" s="10">
        <v>8.1</v>
      </c>
      <c r="C139" s="10">
        <v>1</v>
      </c>
      <c r="D139" s="10">
        <v>0</v>
      </c>
      <c r="E139" s="10">
        <v>0</v>
      </c>
      <c r="F139" s="10">
        <v>23</v>
      </c>
      <c r="G139" s="10">
        <v>4</v>
      </c>
      <c r="H139" s="10">
        <v>1</v>
      </c>
      <c r="I139" s="10">
        <v>2</v>
      </c>
      <c r="J139" s="10">
        <v>1</v>
      </c>
      <c r="K139" s="10">
        <v>1</v>
      </c>
      <c r="L139" s="10">
        <v>1</v>
      </c>
      <c r="M139" s="10">
        <v>1</v>
      </c>
      <c r="N139" s="11">
        <v>1</v>
      </c>
      <c r="O139" s="11">
        <v>1</v>
      </c>
      <c r="P139" s="10">
        <v>1</v>
      </c>
      <c r="Q139" s="11">
        <v>1</v>
      </c>
      <c r="R139" s="11">
        <v>1</v>
      </c>
      <c r="S139" s="11">
        <v>0</v>
      </c>
      <c r="T139" s="11">
        <v>1</v>
      </c>
      <c r="U139" s="11">
        <v>0</v>
      </c>
      <c r="V139" s="10">
        <v>1</v>
      </c>
      <c r="W139" s="10">
        <f t="shared" si="2"/>
        <v>7</v>
      </c>
      <c r="Y139" s="5">
        <v>43626</v>
      </c>
      <c r="Z139" s="5">
        <v>43687</v>
      </c>
      <c r="AA139" s="10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1</v>
      </c>
      <c r="AT139" s="3"/>
      <c r="AU139" s="3"/>
      <c r="AV139" s="3"/>
      <c r="AW139" s="3"/>
      <c r="AX139" s="3"/>
    </row>
    <row r="140" spans="1:50" x14ac:dyDescent="0.2">
      <c r="A140" t="s">
        <v>175</v>
      </c>
      <c r="B140" s="10">
        <v>4.2</v>
      </c>
      <c r="C140" s="10">
        <v>7</v>
      </c>
      <c r="D140" s="10">
        <v>0</v>
      </c>
      <c r="E140" s="10">
        <v>0</v>
      </c>
      <c r="F140" s="10">
        <v>16</v>
      </c>
      <c r="G140" s="10">
        <v>2</v>
      </c>
      <c r="H140" s="10">
        <v>0</v>
      </c>
      <c r="I140" s="10">
        <v>7</v>
      </c>
      <c r="J140" s="10">
        <v>0</v>
      </c>
      <c r="K140" s="10">
        <v>1</v>
      </c>
      <c r="L140" s="10">
        <v>1</v>
      </c>
      <c r="M140" s="10">
        <v>0</v>
      </c>
      <c r="N140" s="11">
        <v>1</v>
      </c>
      <c r="O140" s="11">
        <v>0</v>
      </c>
      <c r="P140" s="10">
        <v>1</v>
      </c>
      <c r="Q140" s="11">
        <v>1</v>
      </c>
      <c r="R140" s="11">
        <v>0</v>
      </c>
      <c r="S140" s="11">
        <v>0</v>
      </c>
      <c r="T140" s="11">
        <v>0</v>
      </c>
      <c r="U140" s="11">
        <v>1</v>
      </c>
      <c r="V140" s="10">
        <v>0</v>
      </c>
      <c r="W140" s="10">
        <f t="shared" si="2"/>
        <v>4</v>
      </c>
      <c r="AA140" s="1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T140" s="3"/>
      <c r="AU140" s="3"/>
      <c r="AV140" s="3"/>
      <c r="AW140" s="3"/>
      <c r="AX140" s="3"/>
    </row>
    <row r="141" spans="1:50" x14ac:dyDescent="0.2">
      <c r="A141" t="s">
        <v>176</v>
      </c>
      <c r="B141" s="10">
        <v>8.1999999999999904</v>
      </c>
      <c r="C141" s="10">
        <v>1</v>
      </c>
      <c r="D141" s="10">
        <v>0</v>
      </c>
      <c r="E141" s="10">
        <v>0</v>
      </c>
      <c r="F141" s="10">
        <v>14</v>
      </c>
      <c r="G141" s="10">
        <v>1</v>
      </c>
      <c r="H141" s="10">
        <v>1</v>
      </c>
      <c r="I141" s="10">
        <v>3</v>
      </c>
      <c r="J141" s="10">
        <v>0</v>
      </c>
      <c r="K141" s="10">
        <v>1</v>
      </c>
      <c r="L141" s="10">
        <v>1</v>
      </c>
      <c r="M141" s="10">
        <v>1</v>
      </c>
      <c r="N141" s="11">
        <v>1</v>
      </c>
      <c r="O141" s="11">
        <v>0</v>
      </c>
      <c r="P141" s="10">
        <v>0</v>
      </c>
      <c r="Q141" s="11">
        <v>1</v>
      </c>
      <c r="R141" s="11">
        <v>0</v>
      </c>
      <c r="S141" s="11">
        <v>0</v>
      </c>
      <c r="T141" s="11">
        <v>1</v>
      </c>
      <c r="U141" s="11">
        <v>1</v>
      </c>
      <c r="V141" s="10">
        <v>1</v>
      </c>
      <c r="W141" s="10">
        <f t="shared" si="2"/>
        <v>5</v>
      </c>
      <c r="X141" s="6">
        <v>29500000</v>
      </c>
      <c r="Y141" s="7">
        <v>43115</v>
      </c>
      <c r="Z141" s="7">
        <v>43150</v>
      </c>
      <c r="AA141" s="10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0</v>
      </c>
      <c r="AT141" s="3"/>
      <c r="AU141" s="3"/>
      <c r="AV141" s="3"/>
      <c r="AW141" s="3"/>
      <c r="AX141" s="3"/>
    </row>
    <row r="142" spans="1:50" x14ac:dyDescent="0.2">
      <c r="A142" t="s">
        <v>177</v>
      </c>
      <c r="B142" s="10">
        <v>7.6</v>
      </c>
      <c r="C142" s="10">
        <v>1</v>
      </c>
      <c r="D142" s="10">
        <v>0</v>
      </c>
      <c r="E142" s="10">
        <v>0</v>
      </c>
      <c r="F142" s="10">
        <v>8</v>
      </c>
      <c r="G142" s="10">
        <v>2</v>
      </c>
      <c r="H142" s="10">
        <v>0</v>
      </c>
      <c r="I142" s="10">
        <v>2</v>
      </c>
      <c r="J142" s="10">
        <v>1</v>
      </c>
      <c r="K142" s="10">
        <v>1</v>
      </c>
      <c r="L142" s="10">
        <v>1</v>
      </c>
      <c r="M142" s="10">
        <v>1</v>
      </c>
      <c r="N142" s="11">
        <v>1</v>
      </c>
      <c r="O142" s="11">
        <v>0</v>
      </c>
      <c r="P142" s="10">
        <v>1</v>
      </c>
      <c r="Q142" s="11">
        <v>1</v>
      </c>
      <c r="R142" s="11">
        <v>0</v>
      </c>
      <c r="S142" s="11">
        <v>0</v>
      </c>
      <c r="T142" s="11">
        <v>0</v>
      </c>
      <c r="U142" s="11">
        <v>0</v>
      </c>
      <c r="V142" s="10">
        <v>0</v>
      </c>
      <c r="W142" s="10">
        <f t="shared" si="2"/>
        <v>3</v>
      </c>
      <c r="X142" s="6">
        <v>40000000</v>
      </c>
      <c r="Y142" s="7">
        <v>43160</v>
      </c>
      <c r="Z142" s="7">
        <v>43190</v>
      </c>
      <c r="AA142" s="10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T142" s="3"/>
      <c r="AU142" s="3"/>
      <c r="AV142" s="3"/>
      <c r="AW142" s="3"/>
      <c r="AX142" s="3"/>
    </row>
    <row r="143" spans="1:50" x14ac:dyDescent="0.2">
      <c r="A143" t="s">
        <v>178</v>
      </c>
      <c r="B143" s="10">
        <v>5.2</v>
      </c>
      <c r="C143" s="10">
        <v>1</v>
      </c>
      <c r="D143" s="10">
        <v>1</v>
      </c>
      <c r="E143" s="10">
        <v>1</v>
      </c>
      <c r="F143" s="10">
        <v>15</v>
      </c>
      <c r="G143" s="10">
        <v>4</v>
      </c>
      <c r="H143" s="10">
        <v>0</v>
      </c>
      <c r="I143" s="10">
        <v>10</v>
      </c>
      <c r="J143" s="10">
        <v>0</v>
      </c>
      <c r="K143" s="10">
        <v>1</v>
      </c>
      <c r="L143" s="10">
        <v>1</v>
      </c>
      <c r="M143" s="10">
        <v>1</v>
      </c>
      <c r="N143" s="11">
        <v>1</v>
      </c>
      <c r="O143" s="11">
        <v>1</v>
      </c>
      <c r="P143" s="10">
        <v>0</v>
      </c>
      <c r="Q143" s="11">
        <v>1</v>
      </c>
      <c r="R143" s="11">
        <v>0</v>
      </c>
      <c r="S143" s="11">
        <v>0</v>
      </c>
      <c r="T143" s="11">
        <v>1</v>
      </c>
      <c r="U143" s="11">
        <v>1</v>
      </c>
      <c r="V143" s="10">
        <v>0</v>
      </c>
      <c r="W143" s="10">
        <f t="shared" si="2"/>
        <v>5</v>
      </c>
      <c r="Y143" s="5">
        <v>43826</v>
      </c>
      <c r="Z143" s="5">
        <v>43832</v>
      </c>
      <c r="AA143" s="10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T143" s="3"/>
      <c r="AU143" s="3"/>
      <c r="AV143" s="3"/>
      <c r="AW143" s="3"/>
      <c r="AX143" s="3"/>
    </row>
    <row r="144" spans="1:50" x14ac:dyDescent="0.2">
      <c r="A144" t="s">
        <v>179</v>
      </c>
      <c r="B144" s="10">
        <v>4.3</v>
      </c>
      <c r="C144" s="10">
        <v>7</v>
      </c>
      <c r="D144" s="10">
        <v>0</v>
      </c>
      <c r="E144" s="10">
        <v>0</v>
      </c>
      <c r="F144" s="10">
        <v>22</v>
      </c>
      <c r="G144" s="10">
        <v>1</v>
      </c>
      <c r="H144" s="10">
        <v>0</v>
      </c>
      <c r="I144" s="10">
        <v>1</v>
      </c>
      <c r="J144" s="10">
        <v>0</v>
      </c>
      <c r="K144" s="10">
        <v>1</v>
      </c>
      <c r="L144" s="10">
        <v>1</v>
      </c>
      <c r="M144" s="10">
        <v>0</v>
      </c>
      <c r="N144" s="11">
        <v>1</v>
      </c>
      <c r="O144" s="11">
        <v>0</v>
      </c>
      <c r="P144" s="10">
        <v>1</v>
      </c>
      <c r="Q144" s="11">
        <v>1</v>
      </c>
      <c r="R144" s="11">
        <v>1</v>
      </c>
      <c r="S144" s="11">
        <v>0</v>
      </c>
      <c r="T144" s="11">
        <v>1</v>
      </c>
      <c r="U144" s="11">
        <v>0</v>
      </c>
      <c r="V144" s="10">
        <v>0</v>
      </c>
      <c r="W144" s="10">
        <f t="shared" si="2"/>
        <v>5</v>
      </c>
      <c r="Y144" s="5">
        <v>43976</v>
      </c>
      <c r="Z144" s="5">
        <v>44075</v>
      </c>
      <c r="AA144" s="10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T144" s="3"/>
      <c r="AU144" s="3"/>
      <c r="AV144" s="3"/>
      <c r="AW144" s="3"/>
      <c r="AX144" s="3"/>
    </row>
    <row r="145" spans="1:50" x14ac:dyDescent="0.2">
      <c r="A145" t="s">
        <v>180</v>
      </c>
      <c r="B145" s="10">
        <v>6.7</v>
      </c>
      <c r="C145" s="10">
        <v>1</v>
      </c>
      <c r="D145" s="10">
        <v>0</v>
      </c>
      <c r="E145" s="10">
        <v>0</v>
      </c>
      <c r="F145" s="10">
        <v>21</v>
      </c>
      <c r="G145" s="10">
        <v>1</v>
      </c>
      <c r="H145" s="10">
        <v>1</v>
      </c>
      <c r="I145" s="10">
        <v>3</v>
      </c>
      <c r="J145" s="10">
        <v>1</v>
      </c>
      <c r="K145" s="10">
        <v>1</v>
      </c>
      <c r="L145" s="10">
        <v>1</v>
      </c>
      <c r="M145" s="10">
        <v>1</v>
      </c>
      <c r="N145" s="11">
        <v>1</v>
      </c>
      <c r="O145" s="11">
        <v>0</v>
      </c>
      <c r="P145" s="10">
        <v>1</v>
      </c>
      <c r="Q145" s="11">
        <v>1</v>
      </c>
      <c r="R145" s="11">
        <v>0</v>
      </c>
      <c r="S145" s="11">
        <v>0</v>
      </c>
      <c r="T145" s="11">
        <v>0</v>
      </c>
      <c r="U145" s="11">
        <v>0</v>
      </c>
      <c r="V145" s="10">
        <v>0</v>
      </c>
      <c r="W145" s="10">
        <f t="shared" si="2"/>
        <v>3</v>
      </c>
      <c r="X145" s="6">
        <v>15530000</v>
      </c>
      <c r="Y145" s="7">
        <v>43041</v>
      </c>
      <c r="Z145" s="7">
        <v>43069</v>
      </c>
      <c r="AA145" s="10">
        <v>0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0</v>
      </c>
      <c r="AT145" s="3"/>
      <c r="AU145" s="3"/>
      <c r="AV145" s="3"/>
      <c r="AW145" s="3"/>
      <c r="AX145" s="3"/>
    </row>
    <row r="146" spans="1:50" x14ac:dyDescent="0.2">
      <c r="A146" t="s">
        <v>181</v>
      </c>
      <c r="B146" s="10">
        <v>4.9000000000000004</v>
      </c>
      <c r="C146" s="10">
        <v>1</v>
      </c>
      <c r="D146" s="10">
        <v>0</v>
      </c>
      <c r="E146" s="10">
        <v>0</v>
      </c>
      <c r="F146" s="10">
        <v>21</v>
      </c>
      <c r="G146" s="10">
        <v>1</v>
      </c>
      <c r="H146" s="10">
        <v>0</v>
      </c>
      <c r="I146" s="10">
        <v>11</v>
      </c>
      <c r="J146" s="10">
        <v>1</v>
      </c>
      <c r="K146" s="10">
        <v>1</v>
      </c>
      <c r="L146" s="10">
        <v>1</v>
      </c>
      <c r="M146" s="10">
        <v>0</v>
      </c>
      <c r="N146" s="11">
        <v>1</v>
      </c>
      <c r="O146" s="11">
        <v>0</v>
      </c>
      <c r="P146" s="10">
        <v>1</v>
      </c>
      <c r="Q146" s="11">
        <v>1</v>
      </c>
      <c r="R146" s="11">
        <v>0</v>
      </c>
      <c r="S146" s="11">
        <v>0</v>
      </c>
      <c r="T146" s="11">
        <v>0</v>
      </c>
      <c r="U146" s="11">
        <v>1</v>
      </c>
      <c r="V146" s="10">
        <v>0</v>
      </c>
      <c r="W146" s="10">
        <f t="shared" si="2"/>
        <v>4</v>
      </c>
      <c r="X146" s="6">
        <v>182920</v>
      </c>
      <c r="Y146" s="7">
        <v>43040</v>
      </c>
      <c r="Z146" s="7">
        <v>43069</v>
      </c>
      <c r="AA146" s="10">
        <v>0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1</v>
      </c>
      <c r="AK146">
        <v>1</v>
      </c>
      <c r="AL146">
        <v>0</v>
      </c>
      <c r="AT146" s="3"/>
      <c r="AU146" s="3"/>
      <c r="AV146" s="3"/>
      <c r="AW146" s="3"/>
      <c r="AX146" s="3"/>
    </row>
    <row r="147" spans="1:50" x14ac:dyDescent="0.2">
      <c r="A147" t="s">
        <v>182</v>
      </c>
      <c r="B147" s="10">
        <v>6.4</v>
      </c>
      <c r="C147" s="10">
        <v>7</v>
      </c>
      <c r="D147" s="10">
        <v>0</v>
      </c>
      <c r="E147" s="10">
        <v>0</v>
      </c>
      <c r="F147" s="10">
        <v>9</v>
      </c>
      <c r="G147" s="10">
        <v>1</v>
      </c>
      <c r="H147" s="10">
        <v>1</v>
      </c>
      <c r="I147" s="10">
        <v>7</v>
      </c>
      <c r="J147" s="10">
        <v>1</v>
      </c>
      <c r="K147" s="10">
        <v>1</v>
      </c>
      <c r="L147" s="10">
        <v>1</v>
      </c>
      <c r="M147" s="10">
        <v>1</v>
      </c>
      <c r="N147" s="11">
        <v>1</v>
      </c>
      <c r="O147" s="11">
        <v>0</v>
      </c>
      <c r="P147" s="10">
        <v>0</v>
      </c>
      <c r="Q147" s="11">
        <v>1</v>
      </c>
      <c r="R147" s="11">
        <v>0</v>
      </c>
      <c r="S147" s="11">
        <v>0</v>
      </c>
      <c r="T147" s="11">
        <v>0</v>
      </c>
      <c r="U147" s="11">
        <v>0</v>
      </c>
      <c r="V147" s="10">
        <v>1</v>
      </c>
      <c r="W147" s="10">
        <f t="shared" si="2"/>
        <v>3</v>
      </c>
      <c r="Y147" s="5">
        <v>42997</v>
      </c>
      <c r="Z147" s="5">
        <v>43088</v>
      </c>
      <c r="AA147" s="10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1</v>
      </c>
      <c r="AT147" s="3"/>
      <c r="AU147" s="3"/>
      <c r="AV147" s="3"/>
      <c r="AW147" s="3"/>
      <c r="AX147" s="3"/>
    </row>
    <row r="148" spans="1:50" x14ac:dyDescent="0.2">
      <c r="A148" t="s">
        <v>183</v>
      </c>
      <c r="B148" s="10">
        <v>6.1</v>
      </c>
      <c r="C148" s="10">
        <v>1</v>
      </c>
      <c r="D148" s="10">
        <v>0</v>
      </c>
      <c r="E148" s="10">
        <v>0</v>
      </c>
      <c r="F148" s="10">
        <v>15</v>
      </c>
      <c r="G148" s="10">
        <v>2</v>
      </c>
      <c r="H148" s="10">
        <v>0</v>
      </c>
      <c r="I148" s="10">
        <v>4</v>
      </c>
      <c r="J148" s="10">
        <v>1</v>
      </c>
      <c r="K148" s="10">
        <v>1</v>
      </c>
      <c r="L148" s="10">
        <v>1</v>
      </c>
      <c r="M148" s="10">
        <v>0</v>
      </c>
      <c r="N148" s="11">
        <v>1</v>
      </c>
      <c r="O148" s="11">
        <v>1</v>
      </c>
      <c r="P148" s="10">
        <v>1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0">
        <v>0</v>
      </c>
      <c r="W148" s="10">
        <f t="shared" si="2"/>
        <v>3</v>
      </c>
      <c r="X148" s="4">
        <v>52950000</v>
      </c>
      <c r="Y148" s="5">
        <v>43353.333333333336</v>
      </c>
      <c r="Z148" s="5">
        <v>43371.958333333336</v>
      </c>
      <c r="AA148" s="10">
        <v>1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T148" s="3"/>
      <c r="AU148" s="3"/>
      <c r="AV148" s="3"/>
      <c r="AW148" s="3"/>
      <c r="AX148" s="3"/>
    </row>
    <row r="149" spans="1:50" x14ac:dyDescent="0.2">
      <c r="A149" t="s">
        <v>184</v>
      </c>
      <c r="B149" s="10">
        <v>7.5</v>
      </c>
      <c r="C149" s="10">
        <v>1</v>
      </c>
      <c r="D149" s="10">
        <v>1</v>
      </c>
      <c r="E149" s="10">
        <v>1</v>
      </c>
      <c r="F149" s="10">
        <v>9</v>
      </c>
      <c r="G149" s="10">
        <v>3</v>
      </c>
      <c r="H149" s="10">
        <v>1</v>
      </c>
      <c r="I149" s="10">
        <v>9</v>
      </c>
      <c r="J149" s="10">
        <v>1</v>
      </c>
      <c r="K149" s="10">
        <v>1</v>
      </c>
      <c r="L149" s="10">
        <v>1</v>
      </c>
      <c r="M149" s="10">
        <v>1</v>
      </c>
      <c r="N149" s="11">
        <v>1</v>
      </c>
      <c r="O149" s="11">
        <v>1</v>
      </c>
      <c r="P149" s="10">
        <v>1</v>
      </c>
      <c r="Q149" s="11">
        <v>1</v>
      </c>
      <c r="R149" s="11">
        <v>1</v>
      </c>
      <c r="S149" s="11">
        <v>0</v>
      </c>
      <c r="T149" s="11">
        <v>1</v>
      </c>
      <c r="U149" s="11">
        <v>1</v>
      </c>
      <c r="V149" s="10">
        <v>1</v>
      </c>
      <c r="W149" s="10">
        <f t="shared" si="2"/>
        <v>8</v>
      </c>
      <c r="Y149" s="5">
        <v>43407</v>
      </c>
      <c r="Z149" s="5">
        <v>43585</v>
      </c>
      <c r="AA149" s="10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T149" s="3"/>
      <c r="AU149" s="3"/>
      <c r="AV149" s="3"/>
      <c r="AW149" s="3"/>
      <c r="AX149" s="3"/>
    </row>
    <row r="150" spans="1:50" x14ac:dyDescent="0.2">
      <c r="A150" t="s">
        <v>185</v>
      </c>
      <c r="B150" s="10">
        <v>9.5</v>
      </c>
      <c r="C150" s="10">
        <v>1</v>
      </c>
      <c r="D150" s="10">
        <v>1</v>
      </c>
      <c r="E150" s="10">
        <v>1</v>
      </c>
      <c r="F150" s="10">
        <v>20</v>
      </c>
      <c r="G150" s="10">
        <v>1</v>
      </c>
      <c r="H150" s="10">
        <v>1</v>
      </c>
      <c r="I150" s="10">
        <v>7</v>
      </c>
      <c r="J150" s="10">
        <v>1</v>
      </c>
      <c r="K150" s="10">
        <v>1</v>
      </c>
      <c r="L150" s="10">
        <v>1</v>
      </c>
      <c r="M150" s="10">
        <v>1</v>
      </c>
      <c r="N150" s="11">
        <v>1</v>
      </c>
      <c r="O150" s="11">
        <v>1</v>
      </c>
      <c r="P150" s="10">
        <v>0</v>
      </c>
      <c r="Q150" s="11">
        <v>1</v>
      </c>
      <c r="R150" s="11">
        <v>1</v>
      </c>
      <c r="S150" s="11">
        <v>0</v>
      </c>
      <c r="T150" s="11">
        <v>1</v>
      </c>
      <c r="U150" s="11">
        <v>1</v>
      </c>
      <c r="V150" s="10">
        <v>1</v>
      </c>
      <c r="W150" s="10">
        <f t="shared" si="2"/>
        <v>7</v>
      </c>
      <c r="X150" s="6">
        <v>2400000</v>
      </c>
      <c r="Y150" s="7">
        <v>43311</v>
      </c>
      <c r="Z150" s="7">
        <v>43555</v>
      </c>
      <c r="AA150" s="1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T150" s="3"/>
      <c r="AU150" s="3"/>
      <c r="AV150" s="3"/>
      <c r="AW150" s="3"/>
      <c r="AX150" s="3"/>
    </row>
    <row r="151" spans="1:50" x14ac:dyDescent="0.2">
      <c r="A151" t="s">
        <v>186</v>
      </c>
      <c r="B151" s="10">
        <v>4.5999999999999899</v>
      </c>
      <c r="C151" s="10">
        <v>1</v>
      </c>
      <c r="D151" s="10">
        <v>0</v>
      </c>
      <c r="E151" s="10">
        <v>0</v>
      </c>
      <c r="F151" s="10">
        <v>9</v>
      </c>
      <c r="G151" s="10">
        <v>1</v>
      </c>
      <c r="H151" s="10">
        <v>0</v>
      </c>
      <c r="I151" s="10">
        <v>10</v>
      </c>
      <c r="J151" s="10">
        <v>1</v>
      </c>
      <c r="K151" s="10">
        <v>1</v>
      </c>
      <c r="L151" s="10">
        <v>1</v>
      </c>
      <c r="M151" s="10">
        <v>1</v>
      </c>
      <c r="N151" s="11">
        <v>1</v>
      </c>
      <c r="O151" s="11">
        <v>0</v>
      </c>
      <c r="P151" s="10">
        <v>0</v>
      </c>
      <c r="Q151" s="11">
        <v>1</v>
      </c>
      <c r="R151" s="11">
        <v>0</v>
      </c>
      <c r="S151" s="11">
        <v>0</v>
      </c>
      <c r="T151" s="11">
        <v>0</v>
      </c>
      <c r="U151" s="11">
        <v>0</v>
      </c>
      <c r="V151" s="10">
        <v>0</v>
      </c>
      <c r="W151" s="10">
        <f t="shared" si="2"/>
        <v>2</v>
      </c>
      <c r="Y151" s="5">
        <v>28.218</v>
      </c>
      <c r="Z151" s="5">
        <v>43190</v>
      </c>
      <c r="AA151" s="10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T151" s="3"/>
      <c r="AU151" s="3"/>
      <c r="AV151" s="3"/>
      <c r="AW151" s="3"/>
      <c r="AX151" s="3"/>
    </row>
    <row r="152" spans="1:50" x14ac:dyDescent="0.2">
      <c r="A152" t="s">
        <v>187</v>
      </c>
      <c r="B152" s="10">
        <v>6.8</v>
      </c>
      <c r="C152" s="10">
        <v>1</v>
      </c>
      <c r="D152" s="10">
        <v>1</v>
      </c>
      <c r="E152" s="10">
        <v>1</v>
      </c>
      <c r="F152" s="10">
        <v>16</v>
      </c>
      <c r="G152" s="10">
        <v>1</v>
      </c>
      <c r="H152" s="10">
        <v>0</v>
      </c>
      <c r="I152" s="10">
        <v>7</v>
      </c>
      <c r="J152" s="10">
        <v>1</v>
      </c>
      <c r="K152" s="10">
        <v>1</v>
      </c>
      <c r="L152" s="10">
        <v>1</v>
      </c>
      <c r="M152" s="10">
        <v>1</v>
      </c>
      <c r="N152" s="11">
        <v>1</v>
      </c>
      <c r="O152" s="11">
        <v>1</v>
      </c>
      <c r="P152" s="10">
        <v>0</v>
      </c>
      <c r="Q152" s="11">
        <v>1</v>
      </c>
      <c r="R152" s="11">
        <v>1</v>
      </c>
      <c r="S152" s="11">
        <v>1</v>
      </c>
      <c r="T152" s="11">
        <v>1</v>
      </c>
      <c r="U152" s="11">
        <v>1</v>
      </c>
      <c r="V152" s="10">
        <v>1</v>
      </c>
      <c r="W152" s="10">
        <f t="shared" si="2"/>
        <v>8</v>
      </c>
      <c r="X152" s="6">
        <v>700000</v>
      </c>
      <c r="Y152" s="7">
        <v>43514</v>
      </c>
      <c r="Z152" s="7">
        <v>43543</v>
      </c>
      <c r="AA152" s="10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T152" s="3"/>
      <c r="AU152" s="3"/>
      <c r="AV152" s="3"/>
      <c r="AW152" s="3"/>
      <c r="AX152" s="3"/>
    </row>
    <row r="153" spans="1:50" x14ac:dyDescent="0.2">
      <c r="A153" t="s">
        <v>188</v>
      </c>
      <c r="B153" s="10">
        <v>7.3</v>
      </c>
      <c r="C153" s="10">
        <v>1</v>
      </c>
      <c r="D153" s="10">
        <v>0</v>
      </c>
      <c r="E153" s="10">
        <v>0</v>
      </c>
      <c r="F153" s="10">
        <v>23</v>
      </c>
      <c r="G153" s="10">
        <v>2</v>
      </c>
      <c r="H153" s="10">
        <v>0</v>
      </c>
      <c r="I153" s="10">
        <v>7</v>
      </c>
      <c r="J153" s="10">
        <v>1</v>
      </c>
      <c r="K153" s="10">
        <v>1</v>
      </c>
      <c r="L153" s="10">
        <v>1</v>
      </c>
      <c r="M153" s="10">
        <v>1</v>
      </c>
      <c r="N153" s="11">
        <v>1</v>
      </c>
      <c r="O153" s="11">
        <v>1</v>
      </c>
      <c r="P153" s="10">
        <v>1</v>
      </c>
      <c r="Q153" s="11">
        <v>1</v>
      </c>
      <c r="R153" s="11">
        <v>0</v>
      </c>
      <c r="S153" s="11">
        <v>0</v>
      </c>
      <c r="T153" s="11">
        <v>1</v>
      </c>
      <c r="U153" s="11">
        <v>1</v>
      </c>
      <c r="V153" s="10">
        <v>1</v>
      </c>
      <c r="W153" s="10">
        <f t="shared" si="2"/>
        <v>7</v>
      </c>
      <c r="Y153" s="5">
        <v>43154</v>
      </c>
      <c r="Z153" s="5">
        <v>43182</v>
      </c>
      <c r="AA153" s="10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T153" s="3"/>
      <c r="AU153" s="3"/>
      <c r="AV153" s="3"/>
      <c r="AW153" s="3"/>
      <c r="AX153" s="3"/>
    </row>
    <row r="154" spans="1:50" x14ac:dyDescent="0.2">
      <c r="A154" t="s">
        <v>189</v>
      </c>
      <c r="B154" s="10">
        <v>4.5</v>
      </c>
      <c r="C154" s="10">
        <v>1</v>
      </c>
      <c r="D154" s="10">
        <v>1</v>
      </c>
      <c r="E154" s="10">
        <v>1</v>
      </c>
      <c r="F154" s="10">
        <v>15</v>
      </c>
      <c r="G154" s="10">
        <v>3</v>
      </c>
      <c r="H154" s="10">
        <v>0</v>
      </c>
      <c r="I154" s="10">
        <v>2</v>
      </c>
      <c r="J154" s="10">
        <v>1</v>
      </c>
      <c r="K154" s="10">
        <v>1</v>
      </c>
      <c r="L154" s="10">
        <v>1</v>
      </c>
      <c r="M154" s="10">
        <v>0</v>
      </c>
      <c r="N154" s="11">
        <v>1</v>
      </c>
      <c r="O154" s="11">
        <v>0</v>
      </c>
      <c r="P154" s="10">
        <v>1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0">
        <v>0</v>
      </c>
      <c r="W154" s="10">
        <f t="shared" si="2"/>
        <v>3</v>
      </c>
      <c r="AA154" s="10">
        <v>0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T154" s="3"/>
      <c r="AU154" s="3"/>
      <c r="AV154" s="3"/>
      <c r="AW154" s="3"/>
      <c r="AX154" s="3"/>
    </row>
    <row r="155" spans="1:50" x14ac:dyDescent="0.2">
      <c r="A155" t="s">
        <v>190</v>
      </c>
      <c r="B155" s="10">
        <v>6.6</v>
      </c>
      <c r="C155" s="10">
        <v>1</v>
      </c>
      <c r="D155" s="10">
        <v>0</v>
      </c>
      <c r="E155" s="10">
        <v>0</v>
      </c>
      <c r="F155" s="10">
        <v>23</v>
      </c>
      <c r="G155" s="10">
        <v>1</v>
      </c>
      <c r="H155" s="10">
        <v>0</v>
      </c>
      <c r="I155" s="10">
        <v>1</v>
      </c>
      <c r="J155" s="10">
        <v>1</v>
      </c>
      <c r="K155" s="10">
        <v>1</v>
      </c>
      <c r="L155" s="10">
        <v>1</v>
      </c>
      <c r="M155" s="10">
        <v>1</v>
      </c>
      <c r="N155" s="11">
        <v>1</v>
      </c>
      <c r="O155" s="11">
        <v>0</v>
      </c>
      <c r="P155" s="10">
        <v>0</v>
      </c>
      <c r="Q155" s="11">
        <v>1</v>
      </c>
      <c r="R155" s="11">
        <v>0</v>
      </c>
      <c r="S155" s="11">
        <v>0</v>
      </c>
      <c r="T155" s="11">
        <v>1</v>
      </c>
      <c r="U155" s="11">
        <v>1</v>
      </c>
      <c r="V155" s="10">
        <v>1</v>
      </c>
      <c r="W155" s="10">
        <f t="shared" si="2"/>
        <v>5</v>
      </c>
      <c r="X155" s="6">
        <v>8792160</v>
      </c>
      <c r="Y155" s="7">
        <v>43132</v>
      </c>
      <c r="Z155" s="7">
        <v>43374</v>
      </c>
      <c r="AA155" s="10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  <c r="AT155" s="3"/>
      <c r="AU155" s="3"/>
      <c r="AV155" s="3"/>
      <c r="AW155" s="3"/>
      <c r="AX155" s="3"/>
    </row>
    <row r="156" spans="1:50" x14ac:dyDescent="0.2">
      <c r="A156" t="s">
        <v>191</v>
      </c>
      <c r="B156" s="10">
        <v>5.7</v>
      </c>
      <c r="C156" s="10">
        <v>2</v>
      </c>
      <c r="D156" s="10">
        <v>0</v>
      </c>
      <c r="E156" s="10">
        <v>0</v>
      </c>
      <c r="F156" s="10">
        <v>15</v>
      </c>
      <c r="G156" s="10">
        <v>1</v>
      </c>
      <c r="H156" s="10">
        <v>0</v>
      </c>
      <c r="I156" s="10">
        <v>7</v>
      </c>
      <c r="J156" s="10">
        <v>1</v>
      </c>
      <c r="K156" s="10">
        <v>1</v>
      </c>
      <c r="L156" s="10">
        <v>1</v>
      </c>
      <c r="M156" s="10">
        <v>1</v>
      </c>
      <c r="N156" s="11">
        <v>1</v>
      </c>
      <c r="O156" s="11">
        <v>0</v>
      </c>
      <c r="P156" s="10">
        <v>0</v>
      </c>
      <c r="Q156" s="11">
        <v>1</v>
      </c>
      <c r="R156" s="11">
        <v>0</v>
      </c>
      <c r="S156" s="11">
        <v>0</v>
      </c>
      <c r="T156" s="11">
        <v>1</v>
      </c>
      <c r="U156" s="11">
        <v>0</v>
      </c>
      <c r="V156" s="10">
        <v>0</v>
      </c>
      <c r="W156" s="10">
        <f t="shared" si="2"/>
        <v>3</v>
      </c>
      <c r="X156" s="6">
        <v>28712307</v>
      </c>
      <c r="Y156" s="7">
        <v>43205</v>
      </c>
      <c r="Z156" s="7">
        <v>43215</v>
      </c>
      <c r="AA156" s="10">
        <v>0</v>
      </c>
      <c r="AB156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0</v>
      </c>
      <c r="AT156" s="3"/>
      <c r="AU156" s="3"/>
      <c r="AV156" s="3"/>
      <c r="AW156" s="3"/>
      <c r="AX156" s="3"/>
    </row>
    <row r="157" spans="1:50" x14ac:dyDescent="0.2">
      <c r="A157" t="s">
        <v>192</v>
      </c>
      <c r="B157" s="10">
        <v>5.7</v>
      </c>
      <c r="C157" s="10">
        <v>1</v>
      </c>
      <c r="D157" s="10">
        <v>0</v>
      </c>
      <c r="E157" s="10">
        <v>0</v>
      </c>
      <c r="F157" s="10">
        <v>9</v>
      </c>
      <c r="G157" s="10">
        <v>1</v>
      </c>
      <c r="H157" s="10">
        <v>0</v>
      </c>
      <c r="I157" s="10">
        <v>3</v>
      </c>
      <c r="J157" s="10">
        <v>1</v>
      </c>
      <c r="K157" s="10">
        <v>1</v>
      </c>
      <c r="L157" s="10">
        <v>1</v>
      </c>
      <c r="M157" s="10">
        <v>1</v>
      </c>
      <c r="N157" s="11">
        <v>1</v>
      </c>
      <c r="O157" s="11">
        <v>1</v>
      </c>
      <c r="P157" s="10">
        <v>0</v>
      </c>
      <c r="Q157" s="11">
        <v>1</v>
      </c>
      <c r="R157" s="11">
        <v>0</v>
      </c>
      <c r="S157" s="11">
        <v>0</v>
      </c>
      <c r="T157" s="11">
        <v>0</v>
      </c>
      <c r="U157" s="11">
        <v>1</v>
      </c>
      <c r="V157" s="10">
        <v>1</v>
      </c>
      <c r="W157" s="10">
        <f t="shared" si="2"/>
        <v>5</v>
      </c>
      <c r="X157" s="6">
        <v>1136672</v>
      </c>
      <c r="Y157" s="7">
        <v>43040</v>
      </c>
      <c r="Z157" s="7">
        <v>43070</v>
      </c>
      <c r="AA157" s="10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0</v>
      </c>
      <c r="AT157" s="3"/>
      <c r="AU157" s="3"/>
      <c r="AV157" s="3"/>
      <c r="AW157" s="3"/>
      <c r="AX157" s="3"/>
    </row>
    <row r="158" spans="1:50" x14ac:dyDescent="0.2">
      <c r="A158" t="s">
        <v>193</v>
      </c>
      <c r="B158" s="10">
        <v>4.9000000000000004</v>
      </c>
      <c r="C158" s="10">
        <v>1</v>
      </c>
      <c r="D158" s="10">
        <v>1</v>
      </c>
      <c r="E158" s="10">
        <v>1</v>
      </c>
      <c r="F158" s="10">
        <v>15</v>
      </c>
      <c r="G158" s="10">
        <v>1</v>
      </c>
      <c r="H158" s="10">
        <v>1</v>
      </c>
      <c r="I158" s="10">
        <v>9</v>
      </c>
      <c r="J158" s="10">
        <v>0</v>
      </c>
      <c r="K158" s="10">
        <v>1</v>
      </c>
      <c r="L158" s="10">
        <v>1</v>
      </c>
      <c r="M158" s="10">
        <v>0</v>
      </c>
      <c r="N158" s="11">
        <v>1</v>
      </c>
      <c r="O158" s="11">
        <v>0</v>
      </c>
      <c r="P158" s="10">
        <v>0</v>
      </c>
      <c r="Q158" s="11">
        <v>1</v>
      </c>
      <c r="R158" s="11">
        <v>0</v>
      </c>
      <c r="S158" s="11">
        <v>0</v>
      </c>
      <c r="T158" s="11">
        <v>0</v>
      </c>
      <c r="U158" s="11">
        <v>0</v>
      </c>
      <c r="V158" s="10">
        <v>0</v>
      </c>
      <c r="W158" s="10">
        <f t="shared" si="2"/>
        <v>2</v>
      </c>
      <c r="X158" s="6">
        <v>8467000</v>
      </c>
      <c r="Y158" s="7">
        <v>43367</v>
      </c>
      <c r="Z158" s="7">
        <v>43404</v>
      </c>
      <c r="AA158" s="10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T158" s="3"/>
      <c r="AU158" s="3"/>
      <c r="AV158" s="3"/>
      <c r="AW158" s="3"/>
      <c r="AX158" s="3"/>
    </row>
    <row r="159" spans="1:50" x14ac:dyDescent="0.2">
      <c r="A159" t="s">
        <v>194</v>
      </c>
      <c r="B159" s="10">
        <v>8.6999999999999904</v>
      </c>
      <c r="C159" s="10">
        <v>1</v>
      </c>
      <c r="D159" s="10">
        <v>1</v>
      </c>
      <c r="E159" s="10">
        <v>1</v>
      </c>
      <c r="F159" s="10">
        <v>4</v>
      </c>
      <c r="G159" s="10">
        <v>2</v>
      </c>
      <c r="H159" s="10">
        <v>1</v>
      </c>
      <c r="I159" s="10">
        <v>1</v>
      </c>
      <c r="J159" s="10">
        <v>0</v>
      </c>
      <c r="K159" s="10">
        <v>1</v>
      </c>
      <c r="L159" s="10">
        <v>1</v>
      </c>
      <c r="M159" s="10">
        <v>1</v>
      </c>
      <c r="N159" s="11">
        <v>1</v>
      </c>
      <c r="O159" s="11">
        <v>1</v>
      </c>
      <c r="P159" s="10">
        <v>1</v>
      </c>
      <c r="Q159" s="11">
        <v>1</v>
      </c>
      <c r="R159" s="11">
        <v>0</v>
      </c>
      <c r="S159" s="11">
        <v>0</v>
      </c>
      <c r="T159" s="11">
        <v>1</v>
      </c>
      <c r="U159" s="11">
        <v>1</v>
      </c>
      <c r="V159" s="10">
        <v>1</v>
      </c>
      <c r="W159" s="10">
        <f t="shared" si="2"/>
        <v>7</v>
      </c>
      <c r="Y159" s="5">
        <v>44039</v>
      </c>
      <c r="Z159" s="5">
        <v>44034</v>
      </c>
      <c r="AA159" s="10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1</v>
      </c>
      <c r="AT159" s="3"/>
      <c r="AU159" s="3"/>
      <c r="AV159" s="3"/>
      <c r="AW159" s="3"/>
      <c r="AX159" s="3"/>
    </row>
    <row r="160" spans="1:50" x14ac:dyDescent="0.2">
      <c r="A160" t="s">
        <v>195</v>
      </c>
      <c r="B160" s="10">
        <v>5.0999999999999899</v>
      </c>
      <c r="C160" s="10">
        <v>1</v>
      </c>
      <c r="D160" s="10">
        <v>0</v>
      </c>
      <c r="E160" s="10">
        <v>0</v>
      </c>
      <c r="F160" s="10">
        <v>1</v>
      </c>
      <c r="G160" s="10">
        <v>1</v>
      </c>
      <c r="H160" s="10">
        <v>0</v>
      </c>
      <c r="I160" s="10">
        <v>1</v>
      </c>
      <c r="J160" s="10">
        <v>1</v>
      </c>
      <c r="K160" s="10">
        <v>1</v>
      </c>
      <c r="L160" s="10">
        <v>1</v>
      </c>
      <c r="M160" s="10">
        <v>0</v>
      </c>
      <c r="N160" s="11">
        <v>0</v>
      </c>
      <c r="O160" s="11">
        <v>1</v>
      </c>
      <c r="P160" s="10">
        <v>0</v>
      </c>
      <c r="Q160" s="11">
        <v>1</v>
      </c>
      <c r="R160" s="11">
        <v>0</v>
      </c>
      <c r="S160" s="11">
        <v>0</v>
      </c>
      <c r="T160" s="11">
        <v>0</v>
      </c>
      <c r="U160" s="11">
        <v>0</v>
      </c>
      <c r="V160" s="10">
        <v>0</v>
      </c>
      <c r="W160" s="10">
        <f t="shared" si="2"/>
        <v>2</v>
      </c>
      <c r="X160" s="6">
        <v>38548840</v>
      </c>
      <c r="Y160" s="7">
        <v>43206</v>
      </c>
      <c r="Z160" s="7">
        <v>43235</v>
      </c>
      <c r="AA160" s="1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T160" s="3"/>
      <c r="AU160" s="3"/>
      <c r="AV160" s="3"/>
      <c r="AW160" s="3"/>
      <c r="AX160" s="3"/>
    </row>
    <row r="161" spans="1:50" x14ac:dyDescent="0.2">
      <c r="A161" t="s">
        <v>196</v>
      </c>
      <c r="B161" s="10">
        <v>7.2</v>
      </c>
      <c r="C161" s="10">
        <v>1</v>
      </c>
      <c r="D161" s="10">
        <v>1</v>
      </c>
      <c r="E161" s="10">
        <v>0</v>
      </c>
      <c r="F161" s="10">
        <v>23</v>
      </c>
      <c r="G161" s="10">
        <v>1</v>
      </c>
      <c r="H161" s="10">
        <v>1</v>
      </c>
      <c r="I161" s="10">
        <v>1</v>
      </c>
      <c r="J161" s="10">
        <v>0</v>
      </c>
      <c r="K161" s="10">
        <v>1</v>
      </c>
      <c r="L161" s="10">
        <v>1</v>
      </c>
      <c r="M161" s="10">
        <v>1</v>
      </c>
      <c r="N161" s="11">
        <v>1</v>
      </c>
      <c r="O161" s="11">
        <v>0</v>
      </c>
      <c r="P161" s="10">
        <v>0</v>
      </c>
      <c r="Q161" s="11">
        <v>1</v>
      </c>
      <c r="R161" s="11">
        <v>0</v>
      </c>
      <c r="S161" s="11">
        <v>0</v>
      </c>
      <c r="T161" s="11">
        <v>0</v>
      </c>
      <c r="U161" s="11">
        <v>1</v>
      </c>
      <c r="V161" s="10">
        <v>1</v>
      </c>
      <c r="W161" s="10">
        <f t="shared" si="2"/>
        <v>4</v>
      </c>
      <c r="Y161" s="5">
        <v>43819</v>
      </c>
      <c r="Z161" s="5">
        <v>43882</v>
      </c>
      <c r="AA161" s="10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T161" s="3"/>
      <c r="AU161" s="3"/>
      <c r="AV161" s="3"/>
      <c r="AW161" s="3"/>
      <c r="AX161" s="3"/>
    </row>
    <row r="162" spans="1:50" x14ac:dyDescent="0.2">
      <c r="A162" t="s">
        <v>197</v>
      </c>
      <c r="B162" s="10">
        <v>6.4</v>
      </c>
      <c r="C162" s="10">
        <v>1</v>
      </c>
      <c r="D162" s="10">
        <v>1</v>
      </c>
      <c r="E162" s="10">
        <v>0</v>
      </c>
      <c r="F162" s="10">
        <v>19</v>
      </c>
      <c r="G162" s="10">
        <v>1</v>
      </c>
      <c r="H162" s="10">
        <v>1</v>
      </c>
      <c r="I162" s="10">
        <v>1</v>
      </c>
      <c r="J162" s="10">
        <v>0</v>
      </c>
      <c r="K162" s="10">
        <v>1</v>
      </c>
      <c r="L162" s="10">
        <v>1</v>
      </c>
      <c r="M162" s="10">
        <v>1</v>
      </c>
      <c r="N162" s="11">
        <v>1</v>
      </c>
      <c r="O162" s="11">
        <v>1</v>
      </c>
      <c r="P162" s="10">
        <v>1</v>
      </c>
      <c r="Q162" s="11">
        <v>1</v>
      </c>
      <c r="R162" s="11">
        <v>1</v>
      </c>
      <c r="S162" s="11">
        <v>1</v>
      </c>
      <c r="T162" s="11">
        <v>1</v>
      </c>
      <c r="U162" s="11">
        <v>1</v>
      </c>
      <c r="V162" s="10">
        <v>1</v>
      </c>
      <c r="W162" s="10">
        <f t="shared" si="2"/>
        <v>9</v>
      </c>
      <c r="Y162" s="5">
        <v>43990</v>
      </c>
      <c r="Z162" s="5">
        <v>44043</v>
      </c>
      <c r="AA162" s="10">
        <v>1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T162" s="3"/>
      <c r="AU162" s="3"/>
      <c r="AV162" s="3"/>
      <c r="AW162" s="3"/>
      <c r="AX162" s="3"/>
    </row>
    <row r="163" spans="1:50" x14ac:dyDescent="0.2">
      <c r="A163" t="s">
        <v>198</v>
      </c>
      <c r="B163" s="10">
        <v>3.7</v>
      </c>
      <c r="C163" s="10">
        <v>1</v>
      </c>
      <c r="D163" s="10">
        <v>0</v>
      </c>
      <c r="E163" s="10">
        <v>0</v>
      </c>
      <c r="F163" s="10">
        <v>15</v>
      </c>
      <c r="G163" s="10">
        <v>2</v>
      </c>
      <c r="H163" s="10">
        <v>0</v>
      </c>
      <c r="I163" s="10">
        <v>10</v>
      </c>
      <c r="J163" s="10">
        <v>1</v>
      </c>
      <c r="K163" s="10">
        <v>1</v>
      </c>
      <c r="L163" s="10">
        <v>1</v>
      </c>
      <c r="M163" s="10">
        <v>0</v>
      </c>
      <c r="N163" s="11">
        <v>0</v>
      </c>
      <c r="O163" s="11">
        <v>0</v>
      </c>
      <c r="P163" s="10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0">
        <v>0</v>
      </c>
      <c r="W163" s="10">
        <f t="shared" si="2"/>
        <v>0</v>
      </c>
      <c r="X163" s="6">
        <v>30000000</v>
      </c>
      <c r="Y163" s="7">
        <v>43074</v>
      </c>
      <c r="Z163" s="7">
        <v>43126</v>
      </c>
      <c r="AA163" s="10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T163" s="3"/>
      <c r="AU163" s="3"/>
      <c r="AV163" s="3"/>
      <c r="AW163" s="3"/>
      <c r="AX163" s="3"/>
    </row>
    <row r="164" spans="1:50" x14ac:dyDescent="0.2">
      <c r="A164" t="s">
        <v>199</v>
      </c>
      <c r="B164" s="10">
        <v>3.4</v>
      </c>
      <c r="C164" s="10">
        <v>1</v>
      </c>
      <c r="D164" s="10">
        <v>0</v>
      </c>
      <c r="E164" s="10">
        <v>0</v>
      </c>
      <c r="F164" s="10">
        <v>9</v>
      </c>
      <c r="G164" s="10">
        <v>2</v>
      </c>
      <c r="H164" s="10">
        <v>0</v>
      </c>
      <c r="I164" s="10">
        <v>14</v>
      </c>
      <c r="J164" s="10">
        <v>0</v>
      </c>
      <c r="K164" s="10">
        <v>1</v>
      </c>
      <c r="L164" s="10">
        <v>1</v>
      </c>
      <c r="M164" s="10">
        <v>1</v>
      </c>
      <c r="N164" s="11">
        <v>1</v>
      </c>
      <c r="O164" s="11">
        <v>0</v>
      </c>
      <c r="P164" s="10">
        <v>0</v>
      </c>
      <c r="Q164" s="11">
        <v>1</v>
      </c>
      <c r="R164" s="11">
        <v>0</v>
      </c>
      <c r="S164" s="11">
        <v>0</v>
      </c>
      <c r="T164" s="11">
        <v>0</v>
      </c>
      <c r="U164" s="11">
        <v>0</v>
      </c>
      <c r="V164" s="10">
        <v>0</v>
      </c>
      <c r="W164" s="10">
        <f t="shared" si="2"/>
        <v>2</v>
      </c>
      <c r="AA164" s="10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T164" s="3"/>
      <c r="AU164" s="3"/>
      <c r="AV164" s="3"/>
      <c r="AW164" s="3"/>
      <c r="AX164" s="3"/>
    </row>
    <row r="165" spans="1:50" x14ac:dyDescent="0.2">
      <c r="A165" t="s">
        <v>200</v>
      </c>
      <c r="B165" s="10">
        <v>6.8</v>
      </c>
      <c r="C165" s="10">
        <v>1</v>
      </c>
      <c r="D165" s="10">
        <v>1</v>
      </c>
      <c r="E165" s="10">
        <v>1</v>
      </c>
      <c r="F165" s="10">
        <v>23</v>
      </c>
      <c r="G165" s="10">
        <v>1</v>
      </c>
      <c r="H165" s="10">
        <v>1</v>
      </c>
      <c r="I165" s="10">
        <v>1</v>
      </c>
      <c r="J165" s="10">
        <v>1</v>
      </c>
      <c r="K165" s="10">
        <v>1</v>
      </c>
      <c r="L165" s="10">
        <v>1</v>
      </c>
      <c r="M165" s="10">
        <v>1</v>
      </c>
      <c r="N165" s="11">
        <v>1</v>
      </c>
      <c r="O165" s="11">
        <v>1</v>
      </c>
      <c r="P165" s="10">
        <v>1</v>
      </c>
      <c r="Q165" s="11">
        <v>1</v>
      </c>
      <c r="R165" s="11">
        <v>1</v>
      </c>
      <c r="S165" s="11">
        <v>1</v>
      </c>
      <c r="T165" s="11">
        <v>1</v>
      </c>
      <c r="U165" s="11">
        <v>1</v>
      </c>
      <c r="V165" s="10">
        <v>1</v>
      </c>
      <c r="W165" s="10">
        <f t="shared" si="2"/>
        <v>9</v>
      </c>
      <c r="AA165" s="10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0</v>
      </c>
      <c r="AT165" s="3"/>
      <c r="AU165" s="3"/>
      <c r="AV165" s="3"/>
      <c r="AW165" s="3"/>
      <c r="AX165" s="3"/>
    </row>
    <row r="166" spans="1:50" x14ac:dyDescent="0.2">
      <c r="A166" t="s">
        <v>201</v>
      </c>
      <c r="B166" s="10">
        <v>6</v>
      </c>
      <c r="C166" s="10">
        <v>1</v>
      </c>
      <c r="D166" s="10">
        <v>0</v>
      </c>
      <c r="E166" s="10">
        <v>0</v>
      </c>
      <c r="F166" s="10">
        <v>26</v>
      </c>
      <c r="G166" s="10">
        <v>2</v>
      </c>
      <c r="H166" s="10">
        <v>1</v>
      </c>
      <c r="I166" s="10">
        <v>13</v>
      </c>
      <c r="J166" s="10">
        <v>1</v>
      </c>
      <c r="K166" s="10">
        <v>1</v>
      </c>
      <c r="L166" s="10">
        <v>1</v>
      </c>
      <c r="M166" s="10">
        <v>1</v>
      </c>
      <c r="N166" s="11">
        <v>0</v>
      </c>
      <c r="O166" s="11">
        <v>0</v>
      </c>
      <c r="P166" s="10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0">
        <v>1</v>
      </c>
      <c r="W166" s="10">
        <f t="shared" si="2"/>
        <v>1</v>
      </c>
      <c r="X166" s="6">
        <v>2700000</v>
      </c>
      <c r="Y166" s="7">
        <v>43206</v>
      </c>
      <c r="Z166" s="7">
        <v>43213</v>
      </c>
      <c r="AA166" s="10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T166" s="3"/>
      <c r="AU166" s="3"/>
      <c r="AV166" s="3"/>
      <c r="AW166" s="3"/>
      <c r="AX166" s="3"/>
    </row>
    <row r="167" spans="1:50" x14ac:dyDescent="0.2">
      <c r="A167" t="s">
        <v>202</v>
      </c>
      <c r="B167" s="10">
        <v>8.1</v>
      </c>
      <c r="C167" s="10">
        <v>1</v>
      </c>
      <c r="D167" s="10">
        <v>0</v>
      </c>
      <c r="E167" s="10">
        <v>0</v>
      </c>
      <c r="F167" s="10">
        <v>23</v>
      </c>
      <c r="G167" s="10">
        <v>1</v>
      </c>
      <c r="H167" s="10">
        <v>1</v>
      </c>
      <c r="I167" s="10">
        <v>10</v>
      </c>
      <c r="J167" s="10">
        <v>1</v>
      </c>
      <c r="K167" s="10">
        <v>1</v>
      </c>
      <c r="L167" s="10">
        <v>1</v>
      </c>
      <c r="M167" s="10">
        <v>1</v>
      </c>
      <c r="N167" s="11">
        <v>1</v>
      </c>
      <c r="O167" s="11">
        <v>1</v>
      </c>
      <c r="P167" s="10">
        <v>0</v>
      </c>
      <c r="Q167" s="11">
        <v>1</v>
      </c>
      <c r="R167" s="11">
        <v>0</v>
      </c>
      <c r="S167" s="11">
        <v>0</v>
      </c>
      <c r="T167" s="11">
        <v>0</v>
      </c>
      <c r="U167" s="11">
        <v>0</v>
      </c>
      <c r="V167" s="10">
        <v>0</v>
      </c>
      <c r="W167" s="10">
        <f t="shared" si="2"/>
        <v>3</v>
      </c>
      <c r="X167" s="6">
        <v>11740619</v>
      </c>
      <c r="Y167" s="7">
        <v>43187</v>
      </c>
      <c r="Z167" s="7">
        <v>43193</v>
      </c>
      <c r="AA167" s="10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T167" s="3"/>
      <c r="AU167" s="3"/>
      <c r="AV167" s="3"/>
      <c r="AW167" s="3"/>
      <c r="AX167" s="3"/>
    </row>
    <row r="168" spans="1:50" x14ac:dyDescent="0.2">
      <c r="A168" t="s">
        <v>203</v>
      </c>
      <c r="B168" s="10">
        <v>7.4</v>
      </c>
      <c r="C168" s="10">
        <v>1</v>
      </c>
      <c r="D168" s="10">
        <v>0</v>
      </c>
      <c r="E168" s="10">
        <v>0</v>
      </c>
      <c r="F168" s="10">
        <v>9</v>
      </c>
      <c r="G168" s="10">
        <v>2</v>
      </c>
      <c r="H168" s="10">
        <v>1</v>
      </c>
      <c r="I168" s="10">
        <v>1</v>
      </c>
      <c r="J168" s="10">
        <v>1</v>
      </c>
      <c r="K168" s="10">
        <v>1</v>
      </c>
      <c r="L168" s="10">
        <v>1</v>
      </c>
      <c r="M168" s="10">
        <v>1</v>
      </c>
      <c r="N168" s="11">
        <v>1</v>
      </c>
      <c r="O168" s="11">
        <v>1</v>
      </c>
      <c r="P168" s="10">
        <v>0</v>
      </c>
      <c r="Q168" s="11">
        <v>1</v>
      </c>
      <c r="R168" s="11">
        <v>0</v>
      </c>
      <c r="S168" s="11">
        <v>0</v>
      </c>
      <c r="T168" s="11">
        <v>1</v>
      </c>
      <c r="U168" s="11">
        <v>1</v>
      </c>
      <c r="V168" s="10">
        <v>1</v>
      </c>
      <c r="W168" s="10">
        <f t="shared" si="2"/>
        <v>6</v>
      </c>
      <c r="X168" s="6">
        <v>4345950</v>
      </c>
      <c r="Y168" s="7">
        <v>43112</v>
      </c>
      <c r="Z168" s="7">
        <v>43168</v>
      </c>
      <c r="AA168" s="10">
        <v>0</v>
      </c>
      <c r="AB168">
        <v>0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T168" s="3"/>
      <c r="AU168" s="3"/>
      <c r="AV168" s="3"/>
      <c r="AW168" s="3"/>
      <c r="AX168" s="3"/>
    </row>
    <row r="169" spans="1:50" x14ac:dyDescent="0.2">
      <c r="A169" t="s">
        <v>204</v>
      </c>
      <c r="B169" s="10">
        <v>6.5</v>
      </c>
      <c r="C169" s="10">
        <v>1</v>
      </c>
      <c r="D169" s="10">
        <v>1</v>
      </c>
      <c r="E169" s="10">
        <v>0</v>
      </c>
      <c r="F169" s="10">
        <v>14</v>
      </c>
      <c r="G169" s="10">
        <v>1</v>
      </c>
      <c r="H169" s="10">
        <v>0</v>
      </c>
      <c r="I169" s="10">
        <v>3</v>
      </c>
      <c r="J169" s="10">
        <v>1</v>
      </c>
      <c r="K169" s="10">
        <v>1</v>
      </c>
      <c r="L169" s="10">
        <v>1</v>
      </c>
      <c r="M169" s="10">
        <v>1</v>
      </c>
      <c r="N169" s="11">
        <v>1</v>
      </c>
      <c r="O169" s="11">
        <v>0</v>
      </c>
      <c r="P169" s="10">
        <v>1</v>
      </c>
      <c r="Q169" s="11">
        <v>1</v>
      </c>
      <c r="R169" s="11">
        <v>0</v>
      </c>
      <c r="S169" s="11">
        <v>0</v>
      </c>
      <c r="T169" s="11">
        <v>0</v>
      </c>
      <c r="U169" s="11">
        <v>0</v>
      </c>
      <c r="V169" s="10">
        <v>1</v>
      </c>
      <c r="W169" s="10">
        <f t="shared" si="2"/>
        <v>4</v>
      </c>
      <c r="X169" s="6">
        <v>5866322</v>
      </c>
      <c r="Y169" s="7">
        <v>43322</v>
      </c>
      <c r="Z169" s="7">
        <v>43353</v>
      </c>
      <c r="AA169" s="10">
        <v>0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0</v>
      </c>
      <c r="AT169" s="3"/>
      <c r="AU169" s="3"/>
      <c r="AV169" s="3"/>
      <c r="AW169" s="3"/>
      <c r="AX169" s="3"/>
    </row>
    <row r="170" spans="1:50" x14ac:dyDescent="0.2">
      <c r="A170" t="s">
        <v>205</v>
      </c>
      <c r="B170" s="10">
        <v>7.9</v>
      </c>
      <c r="C170" s="10">
        <v>7</v>
      </c>
      <c r="D170" s="10">
        <v>0</v>
      </c>
      <c r="E170" s="10">
        <v>0</v>
      </c>
      <c r="F170" s="10">
        <v>8</v>
      </c>
      <c r="G170" s="10">
        <v>1</v>
      </c>
      <c r="H170" s="10">
        <v>1</v>
      </c>
      <c r="I170" s="10">
        <v>1</v>
      </c>
      <c r="J170" s="10">
        <v>1</v>
      </c>
      <c r="K170" s="10">
        <v>1</v>
      </c>
      <c r="L170" s="10">
        <v>1</v>
      </c>
      <c r="M170" s="10">
        <v>1</v>
      </c>
      <c r="N170" s="11">
        <v>1</v>
      </c>
      <c r="O170" s="11">
        <v>0</v>
      </c>
      <c r="P170" s="10">
        <v>1</v>
      </c>
      <c r="Q170" s="11">
        <v>1</v>
      </c>
      <c r="R170" s="11">
        <v>0</v>
      </c>
      <c r="S170" s="11">
        <v>0</v>
      </c>
      <c r="T170" s="11">
        <v>0</v>
      </c>
      <c r="U170" s="11">
        <v>1</v>
      </c>
      <c r="V170" s="10">
        <v>1</v>
      </c>
      <c r="W170" s="10">
        <f t="shared" si="2"/>
        <v>5</v>
      </c>
      <c r="X170" s="6">
        <v>5630000</v>
      </c>
      <c r="Y170" s="7">
        <v>43114</v>
      </c>
      <c r="Z170" s="7">
        <v>43142</v>
      </c>
      <c r="AA170" s="1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T170" s="3"/>
      <c r="AU170" s="3"/>
      <c r="AV170" s="3"/>
      <c r="AW170" s="3"/>
      <c r="AX170" s="3"/>
    </row>
    <row r="171" spans="1:50" x14ac:dyDescent="0.2">
      <c r="A171" t="s">
        <v>206</v>
      </c>
      <c r="B171" s="10">
        <v>7.5</v>
      </c>
      <c r="C171" s="10">
        <v>1</v>
      </c>
      <c r="D171" s="10">
        <v>0</v>
      </c>
      <c r="E171" s="10">
        <v>0</v>
      </c>
      <c r="F171" s="10">
        <v>9</v>
      </c>
      <c r="G171" s="10">
        <v>1</v>
      </c>
      <c r="H171" s="10">
        <v>1</v>
      </c>
      <c r="I171" s="10">
        <v>11</v>
      </c>
      <c r="J171" s="10">
        <v>1</v>
      </c>
      <c r="K171" s="10">
        <v>1</v>
      </c>
      <c r="L171" s="10">
        <v>1</v>
      </c>
      <c r="M171" s="10">
        <v>1</v>
      </c>
      <c r="N171" s="11">
        <v>1</v>
      </c>
      <c r="O171" s="11">
        <v>0</v>
      </c>
      <c r="P171" s="10">
        <v>0</v>
      </c>
      <c r="Q171" s="11">
        <v>1</v>
      </c>
      <c r="R171" s="11">
        <v>0</v>
      </c>
      <c r="S171" s="11">
        <v>0</v>
      </c>
      <c r="T171" s="11">
        <v>1</v>
      </c>
      <c r="U171" s="11">
        <v>1</v>
      </c>
      <c r="V171" s="10">
        <v>1</v>
      </c>
      <c r="W171" s="10">
        <f t="shared" si="2"/>
        <v>5</v>
      </c>
      <c r="X171" s="6">
        <v>3935974</v>
      </c>
      <c r="Y171" s="7">
        <v>43125</v>
      </c>
      <c r="Z171" s="7">
        <v>43166</v>
      </c>
      <c r="AA171" s="10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0</v>
      </c>
      <c r="AL171">
        <v>0</v>
      </c>
      <c r="AT171" s="3"/>
      <c r="AU171" s="3"/>
      <c r="AV171" s="3"/>
      <c r="AW171" s="3"/>
      <c r="AX171" s="3"/>
    </row>
    <row r="172" spans="1:50" x14ac:dyDescent="0.2">
      <c r="A172" t="s">
        <v>207</v>
      </c>
      <c r="B172" s="10">
        <v>7.2</v>
      </c>
      <c r="C172" s="10">
        <v>1</v>
      </c>
      <c r="D172" s="10">
        <v>1</v>
      </c>
      <c r="E172" s="10">
        <v>0</v>
      </c>
      <c r="F172" s="10">
        <v>23</v>
      </c>
      <c r="G172" s="10">
        <v>1</v>
      </c>
      <c r="H172" s="10">
        <v>1</v>
      </c>
      <c r="I172" s="10">
        <v>10</v>
      </c>
      <c r="J172" s="10">
        <v>1</v>
      </c>
      <c r="K172" s="10">
        <v>1</v>
      </c>
      <c r="L172" s="10">
        <v>1</v>
      </c>
      <c r="M172" s="10">
        <v>1</v>
      </c>
      <c r="N172" s="11">
        <v>1</v>
      </c>
      <c r="O172" s="11">
        <v>1</v>
      </c>
      <c r="P172" s="10">
        <v>1</v>
      </c>
      <c r="Q172" s="11">
        <v>1</v>
      </c>
      <c r="R172" s="11">
        <v>1</v>
      </c>
      <c r="S172" s="11">
        <v>1</v>
      </c>
      <c r="T172" s="11">
        <v>0</v>
      </c>
      <c r="U172" s="11">
        <v>1</v>
      </c>
      <c r="V172" s="10">
        <v>1</v>
      </c>
      <c r="W172" s="10">
        <f t="shared" si="2"/>
        <v>8</v>
      </c>
      <c r="X172" s="6">
        <v>3000000</v>
      </c>
      <c r="Y172" s="7">
        <v>43542</v>
      </c>
      <c r="Z172" s="7">
        <v>43677</v>
      </c>
      <c r="AA172" s="10">
        <v>1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T172" s="3"/>
      <c r="AU172" s="3"/>
      <c r="AV172" s="3"/>
      <c r="AW172" s="3"/>
      <c r="AX172" s="3"/>
    </row>
    <row r="173" spans="1:50" x14ac:dyDescent="0.2">
      <c r="A173" t="s">
        <v>208</v>
      </c>
      <c r="B173" s="10">
        <v>5.5</v>
      </c>
      <c r="C173" s="10">
        <v>1</v>
      </c>
      <c r="D173" s="10">
        <v>1</v>
      </c>
      <c r="E173" s="10">
        <v>1</v>
      </c>
      <c r="F173" s="10">
        <v>15</v>
      </c>
      <c r="G173" s="10">
        <v>1</v>
      </c>
      <c r="H173" s="10">
        <v>0</v>
      </c>
      <c r="I173" s="10">
        <v>1</v>
      </c>
      <c r="J173" s="10">
        <v>1</v>
      </c>
      <c r="K173" s="10">
        <v>1</v>
      </c>
      <c r="L173" s="10">
        <v>1</v>
      </c>
      <c r="M173" s="10">
        <v>1</v>
      </c>
      <c r="N173" s="11">
        <v>1</v>
      </c>
      <c r="O173" s="11">
        <v>1</v>
      </c>
      <c r="P173" s="10">
        <v>0</v>
      </c>
      <c r="Q173" s="11">
        <v>1</v>
      </c>
      <c r="R173" s="11">
        <v>0</v>
      </c>
      <c r="S173" s="11">
        <v>0</v>
      </c>
      <c r="T173" s="11">
        <v>0</v>
      </c>
      <c r="U173" s="11">
        <v>1</v>
      </c>
      <c r="V173" s="10">
        <v>1</v>
      </c>
      <c r="W173" s="10">
        <f t="shared" si="2"/>
        <v>5</v>
      </c>
      <c r="X173" s="6">
        <v>1551000</v>
      </c>
      <c r="Y173" s="7">
        <v>43254</v>
      </c>
      <c r="Z173" s="7">
        <v>43284</v>
      </c>
      <c r="AA173" s="10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</v>
      </c>
      <c r="AT173" s="3"/>
      <c r="AU173" s="3"/>
      <c r="AV173" s="3"/>
      <c r="AW173" s="3"/>
      <c r="AX173" s="3"/>
    </row>
    <row r="174" spans="1:50" x14ac:dyDescent="0.2">
      <c r="A174" t="s">
        <v>209</v>
      </c>
      <c r="B174" s="10">
        <v>8.4</v>
      </c>
      <c r="C174" s="10">
        <v>1</v>
      </c>
      <c r="D174" s="10">
        <v>0</v>
      </c>
      <c r="E174" s="10">
        <v>0</v>
      </c>
      <c r="F174" s="10">
        <v>16</v>
      </c>
      <c r="G174" s="10">
        <v>2</v>
      </c>
      <c r="H174" s="10">
        <v>1</v>
      </c>
      <c r="I174" s="10">
        <v>6</v>
      </c>
      <c r="J174" s="10">
        <v>1</v>
      </c>
      <c r="K174" s="10">
        <v>1</v>
      </c>
      <c r="L174" s="10">
        <v>1</v>
      </c>
      <c r="M174" s="10">
        <v>0</v>
      </c>
      <c r="N174" s="11">
        <v>1</v>
      </c>
      <c r="O174" s="11">
        <v>1</v>
      </c>
      <c r="P174" s="10">
        <v>1</v>
      </c>
      <c r="Q174" s="11">
        <v>1</v>
      </c>
      <c r="R174" s="11">
        <v>0</v>
      </c>
      <c r="S174" s="11">
        <v>0</v>
      </c>
      <c r="T174" s="11">
        <v>1</v>
      </c>
      <c r="U174" s="11">
        <v>1</v>
      </c>
      <c r="V174" s="10">
        <v>0</v>
      </c>
      <c r="W174" s="10">
        <f t="shared" si="2"/>
        <v>6</v>
      </c>
      <c r="X174" s="6">
        <v>5974000</v>
      </c>
      <c r="Y174" s="7">
        <v>43080</v>
      </c>
      <c r="Z174" s="7">
        <v>43142</v>
      </c>
      <c r="AA174" s="10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T174" s="3"/>
      <c r="AU174" s="3"/>
      <c r="AV174" s="3"/>
      <c r="AW174" s="3"/>
      <c r="AX174" s="3"/>
    </row>
    <row r="175" spans="1:50" x14ac:dyDescent="0.2">
      <c r="A175" t="s">
        <v>210</v>
      </c>
      <c r="B175" s="10">
        <v>5.7</v>
      </c>
      <c r="C175" s="10">
        <v>1</v>
      </c>
      <c r="D175" s="10">
        <v>0</v>
      </c>
      <c r="E175" s="10">
        <v>0</v>
      </c>
      <c r="F175" s="10">
        <v>18</v>
      </c>
      <c r="G175" s="10">
        <v>1</v>
      </c>
      <c r="H175" s="10">
        <v>0</v>
      </c>
      <c r="I175" s="10">
        <v>10</v>
      </c>
      <c r="J175" s="10">
        <v>1</v>
      </c>
      <c r="K175" s="10">
        <v>1</v>
      </c>
      <c r="L175" s="10">
        <v>1</v>
      </c>
      <c r="M175" s="10">
        <v>0</v>
      </c>
      <c r="N175" s="11">
        <v>1</v>
      </c>
      <c r="O175" s="11">
        <v>0</v>
      </c>
      <c r="P175" s="10">
        <v>0</v>
      </c>
      <c r="Q175" s="11">
        <v>1</v>
      </c>
      <c r="R175" s="11">
        <v>0</v>
      </c>
      <c r="S175" s="11">
        <v>0</v>
      </c>
      <c r="T175" s="11">
        <v>1</v>
      </c>
      <c r="U175" s="11">
        <v>1</v>
      </c>
      <c r="V175" s="10">
        <v>0</v>
      </c>
      <c r="W175" s="10">
        <f t="shared" si="2"/>
        <v>4</v>
      </c>
      <c r="X175" s="6">
        <v>30000000</v>
      </c>
      <c r="Y175" s="7">
        <v>43101</v>
      </c>
      <c r="Z175" s="7">
        <v>43131</v>
      </c>
      <c r="AA175" s="10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T175" s="3"/>
      <c r="AU175" s="3"/>
      <c r="AV175" s="3"/>
      <c r="AW175" s="3"/>
      <c r="AX175" s="3"/>
    </row>
    <row r="176" spans="1:50" x14ac:dyDescent="0.2">
      <c r="A176" t="s">
        <v>211</v>
      </c>
      <c r="B176" s="10">
        <v>4.2</v>
      </c>
      <c r="C176" s="10">
        <v>1</v>
      </c>
      <c r="D176" s="10">
        <v>0</v>
      </c>
      <c r="E176" s="10">
        <v>0</v>
      </c>
      <c r="F176" s="10">
        <v>6</v>
      </c>
      <c r="G176" s="10">
        <v>1</v>
      </c>
      <c r="H176" s="10">
        <v>0</v>
      </c>
      <c r="I176" s="10">
        <v>9</v>
      </c>
      <c r="J176" s="10">
        <v>0</v>
      </c>
      <c r="K176" s="10">
        <v>1</v>
      </c>
      <c r="L176" s="10">
        <v>1</v>
      </c>
      <c r="M176" s="10">
        <v>0</v>
      </c>
      <c r="N176" s="11">
        <v>1</v>
      </c>
      <c r="O176" s="11">
        <v>0</v>
      </c>
      <c r="P176" s="10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0">
        <v>0</v>
      </c>
      <c r="W176" s="10">
        <f t="shared" si="2"/>
        <v>1</v>
      </c>
      <c r="Y176" s="5">
        <v>43399</v>
      </c>
      <c r="Z176" s="5">
        <v>43428</v>
      </c>
      <c r="AA176" s="10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T176" s="3"/>
      <c r="AU176" s="3"/>
      <c r="AV176" s="3"/>
      <c r="AW176" s="3"/>
      <c r="AX176" s="3"/>
    </row>
    <row r="177" spans="1:50" x14ac:dyDescent="0.2">
      <c r="A177" t="s">
        <v>212</v>
      </c>
      <c r="B177" s="10">
        <v>5.5</v>
      </c>
      <c r="C177" s="10">
        <v>1</v>
      </c>
      <c r="D177" s="10">
        <v>0</v>
      </c>
      <c r="E177" s="10">
        <v>0</v>
      </c>
      <c r="F177" s="10">
        <v>26</v>
      </c>
      <c r="G177" s="10">
        <v>1</v>
      </c>
      <c r="H177" s="10">
        <v>0</v>
      </c>
      <c r="I177" s="10">
        <v>2</v>
      </c>
      <c r="J177" s="10">
        <v>1</v>
      </c>
      <c r="K177" s="10">
        <v>1</v>
      </c>
      <c r="L177" s="10">
        <v>1</v>
      </c>
      <c r="M177" s="10">
        <v>1</v>
      </c>
      <c r="N177" s="11">
        <v>1</v>
      </c>
      <c r="O177" s="11">
        <v>1</v>
      </c>
      <c r="P177" s="10">
        <v>0</v>
      </c>
      <c r="Q177" s="11">
        <v>1</v>
      </c>
      <c r="R177" s="11">
        <v>0</v>
      </c>
      <c r="S177" s="11">
        <v>0</v>
      </c>
      <c r="T177" s="11">
        <v>0</v>
      </c>
      <c r="U177" s="11">
        <v>1</v>
      </c>
      <c r="V177" s="10">
        <v>1</v>
      </c>
      <c r="W177" s="10">
        <f t="shared" si="2"/>
        <v>5</v>
      </c>
      <c r="Y177" s="5">
        <v>43160</v>
      </c>
      <c r="Z177" s="5">
        <v>43220</v>
      </c>
      <c r="AA177" s="10">
        <v>1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T177" s="3"/>
      <c r="AU177" s="3"/>
      <c r="AV177" s="3"/>
      <c r="AW177" s="3"/>
      <c r="AX177" s="3"/>
    </row>
    <row r="178" spans="1:50" x14ac:dyDescent="0.2">
      <c r="A178" t="s">
        <v>213</v>
      </c>
      <c r="B178" s="10">
        <v>5.3</v>
      </c>
      <c r="C178" s="10">
        <v>1</v>
      </c>
      <c r="D178" s="10">
        <v>0</v>
      </c>
      <c r="E178" s="10">
        <v>0</v>
      </c>
      <c r="F178" s="10">
        <v>5</v>
      </c>
      <c r="G178" s="10">
        <v>2</v>
      </c>
      <c r="H178" s="10">
        <v>1</v>
      </c>
      <c r="I178" s="10">
        <v>1</v>
      </c>
      <c r="J178" s="10">
        <v>1</v>
      </c>
      <c r="K178" s="10">
        <v>1</v>
      </c>
      <c r="L178" s="10">
        <v>1</v>
      </c>
      <c r="M178" s="10">
        <v>0</v>
      </c>
      <c r="N178" s="11">
        <v>1</v>
      </c>
      <c r="O178" s="11">
        <v>0</v>
      </c>
      <c r="P178" s="10">
        <v>0</v>
      </c>
      <c r="Q178" s="11">
        <v>1</v>
      </c>
      <c r="R178" s="11">
        <v>0</v>
      </c>
      <c r="S178" s="11">
        <v>0</v>
      </c>
      <c r="T178" s="11">
        <v>1</v>
      </c>
      <c r="U178" s="11">
        <v>1</v>
      </c>
      <c r="V178" s="10">
        <v>0</v>
      </c>
      <c r="W178" s="10">
        <f t="shared" si="2"/>
        <v>4</v>
      </c>
      <c r="X178" s="6">
        <v>2130000</v>
      </c>
      <c r="Y178" s="7">
        <v>43011</v>
      </c>
      <c r="Z178" s="7">
        <v>43042</v>
      </c>
      <c r="AA178" s="10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0</v>
      </c>
      <c r="AT178" s="3"/>
      <c r="AU178" s="3"/>
      <c r="AV178" s="3"/>
      <c r="AW178" s="3"/>
      <c r="AX178" s="3"/>
    </row>
    <row r="179" spans="1:50" x14ac:dyDescent="0.2">
      <c r="A179" t="s">
        <v>214</v>
      </c>
      <c r="B179" s="10">
        <v>6.7</v>
      </c>
      <c r="C179" s="10">
        <v>1</v>
      </c>
      <c r="D179" s="10">
        <v>0</v>
      </c>
      <c r="E179" s="10">
        <v>0</v>
      </c>
      <c r="F179" s="10">
        <v>5</v>
      </c>
      <c r="G179" s="10">
        <v>1</v>
      </c>
      <c r="H179" s="10">
        <v>0</v>
      </c>
      <c r="I179" s="10">
        <v>11</v>
      </c>
      <c r="J179" s="10">
        <v>0</v>
      </c>
      <c r="K179" s="10">
        <v>1</v>
      </c>
      <c r="L179" s="10">
        <v>1</v>
      </c>
      <c r="M179" s="10">
        <v>1</v>
      </c>
      <c r="N179" s="11">
        <v>1</v>
      </c>
      <c r="O179" s="11">
        <v>1</v>
      </c>
      <c r="P179" s="10">
        <v>1</v>
      </c>
      <c r="Q179" s="11">
        <v>1</v>
      </c>
      <c r="R179" s="11">
        <v>0</v>
      </c>
      <c r="S179" s="11">
        <v>0</v>
      </c>
      <c r="T179" s="11">
        <v>0</v>
      </c>
      <c r="U179" s="11">
        <v>0</v>
      </c>
      <c r="V179" s="10">
        <v>0</v>
      </c>
      <c r="W179" s="10">
        <f t="shared" si="2"/>
        <v>4</v>
      </c>
      <c r="X179" s="6">
        <v>42000000</v>
      </c>
      <c r="Y179" s="7">
        <v>42901</v>
      </c>
      <c r="Z179" s="7">
        <v>42903</v>
      </c>
      <c r="AA179" s="10">
        <v>0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1</v>
      </c>
      <c r="AK179">
        <v>1</v>
      </c>
      <c r="AL179">
        <v>0</v>
      </c>
      <c r="AT179" s="3"/>
      <c r="AU179" s="3"/>
      <c r="AV179" s="3"/>
      <c r="AW179" s="3"/>
      <c r="AX179" s="3"/>
    </row>
    <row r="180" spans="1:50" x14ac:dyDescent="0.2">
      <c r="A180" t="s">
        <v>215</v>
      </c>
      <c r="B180" s="10">
        <v>5</v>
      </c>
      <c r="C180" s="10">
        <v>1</v>
      </c>
      <c r="D180" s="10">
        <v>1</v>
      </c>
      <c r="E180" s="10">
        <v>1</v>
      </c>
      <c r="F180" s="10">
        <v>11</v>
      </c>
      <c r="G180" s="10">
        <v>2</v>
      </c>
      <c r="H180" s="10">
        <v>0</v>
      </c>
      <c r="I180" s="10">
        <v>1</v>
      </c>
      <c r="J180" s="10">
        <v>0</v>
      </c>
      <c r="K180" s="10">
        <v>1</v>
      </c>
      <c r="L180" s="10">
        <v>1</v>
      </c>
      <c r="M180" s="10">
        <v>1</v>
      </c>
      <c r="N180" s="11">
        <v>1</v>
      </c>
      <c r="O180" s="11">
        <v>0</v>
      </c>
      <c r="P180" s="10">
        <v>0</v>
      </c>
      <c r="Q180" s="11">
        <v>1</v>
      </c>
      <c r="R180" s="11">
        <v>0</v>
      </c>
      <c r="S180" s="11">
        <v>0</v>
      </c>
      <c r="T180" s="11">
        <v>1</v>
      </c>
      <c r="U180" s="11">
        <v>0</v>
      </c>
      <c r="V180" s="10">
        <v>0</v>
      </c>
      <c r="W180" s="10">
        <f t="shared" si="2"/>
        <v>3</v>
      </c>
      <c r="X180" s="6">
        <v>12300000</v>
      </c>
      <c r="Y180" s="7">
        <v>43067</v>
      </c>
      <c r="Z180" s="7">
        <v>43127</v>
      </c>
      <c r="AA180" s="1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T180" s="3"/>
      <c r="AU180" s="3"/>
      <c r="AV180" s="3"/>
      <c r="AW180" s="3"/>
      <c r="AX180" s="3"/>
    </row>
    <row r="181" spans="1:50" x14ac:dyDescent="0.2">
      <c r="A181" t="s">
        <v>216</v>
      </c>
      <c r="B181" s="10">
        <v>3.1</v>
      </c>
      <c r="C181" s="10">
        <v>5</v>
      </c>
      <c r="D181" s="10">
        <v>0</v>
      </c>
      <c r="E181" s="10">
        <v>0</v>
      </c>
      <c r="F181" s="10">
        <v>12</v>
      </c>
      <c r="G181" s="10">
        <v>1</v>
      </c>
      <c r="H181" s="10">
        <v>0</v>
      </c>
      <c r="I181" s="10">
        <v>9</v>
      </c>
      <c r="J181" s="10">
        <v>0</v>
      </c>
      <c r="K181" s="10">
        <v>1</v>
      </c>
      <c r="L181" s="10">
        <v>1</v>
      </c>
      <c r="M181" s="10">
        <v>0</v>
      </c>
      <c r="N181" s="11">
        <v>0</v>
      </c>
      <c r="O181" s="11">
        <v>0</v>
      </c>
      <c r="P181" s="10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0">
        <v>0</v>
      </c>
      <c r="W181" s="10">
        <f t="shared" si="2"/>
        <v>0</v>
      </c>
      <c r="Y181" s="5">
        <v>43178</v>
      </c>
      <c r="Z181" s="5">
        <v>45004</v>
      </c>
      <c r="AA181" s="10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T181" s="3"/>
      <c r="AU181" s="3"/>
      <c r="AV181" s="3"/>
      <c r="AW181" s="3"/>
      <c r="AX181" s="3"/>
    </row>
    <row r="182" spans="1:50" x14ac:dyDescent="0.2">
      <c r="A182" t="s">
        <v>217</v>
      </c>
      <c r="B182" s="10">
        <v>4.8</v>
      </c>
      <c r="C182" s="10">
        <v>1</v>
      </c>
      <c r="D182" s="10">
        <v>0</v>
      </c>
      <c r="E182" s="10">
        <v>0</v>
      </c>
      <c r="F182" s="10">
        <v>26</v>
      </c>
      <c r="G182" s="10">
        <v>1</v>
      </c>
      <c r="H182" s="10">
        <v>0</v>
      </c>
      <c r="I182" s="10">
        <v>10</v>
      </c>
      <c r="J182" s="10">
        <v>0</v>
      </c>
      <c r="K182" s="10">
        <v>0</v>
      </c>
      <c r="L182" s="10">
        <v>1</v>
      </c>
      <c r="M182" s="10">
        <v>1</v>
      </c>
      <c r="N182" s="11">
        <v>1</v>
      </c>
      <c r="O182" s="11">
        <v>0</v>
      </c>
      <c r="P182" s="10">
        <v>0</v>
      </c>
      <c r="Q182" s="11">
        <v>1</v>
      </c>
      <c r="R182" s="11">
        <v>0</v>
      </c>
      <c r="S182" s="11">
        <v>0</v>
      </c>
      <c r="T182" s="11">
        <v>0</v>
      </c>
      <c r="U182" s="11">
        <v>1</v>
      </c>
      <c r="V182" s="10">
        <v>0</v>
      </c>
      <c r="W182" s="10">
        <f t="shared" si="2"/>
        <v>3</v>
      </c>
      <c r="X182" s="6">
        <v>258481</v>
      </c>
      <c r="Y182" s="7">
        <v>43011</v>
      </c>
      <c r="Z182" s="7">
        <v>43039</v>
      </c>
      <c r="AA182" s="10">
        <v>0</v>
      </c>
      <c r="AB182">
        <v>0</v>
      </c>
      <c r="AC182">
        <v>1</v>
      </c>
      <c r="AD182">
        <v>0</v>
      </c>
      <c r="AE182">
        <v>1</v>
      </c>
      <c r="AF182">
        <v>1</v>
      </c>
      <c r="AG182">
        <v>1</v>
      </c>
      <c r="AH182">
        <v>0</v>
      </c>
      <c r="AI182">
        <v>0</v>
      </c>
      <c r="AJ182">
        <v>1</v>
      </c>
      <c r="AK182">
        <v>1</v>
      </c>
      <c r="AL182">
        <v>0</v>
      </c>
      <c r="AT182" s="3"/>
      <c r="AU182" s="3"/>
      <c r="AV182" s="3"/>
      <c r="AW182" s="3"/>
      <c r="AX182" s="3"/>
    </row>
    <row r="183" spans="1:50" x14ac:dyDescent="0.2">
      <c r="A183" t="s">
        <v>218</v>
      </c>
      <c r="B183" s="10">
        <v>3.5</v>
      </c>
      <c r="C183" s="10">
        <v>1</v>
      </c>
      <c r="D183" s="10">
        <v>1</v>
      </c>
      <c r="E183" s="10">
        <v>1</v>
      </c>
      <c r="F183" s="10">
        <v>5</v>
      </c>
      <c r="G183" s="10">
        <v>2</v>
      </c>
      <c r="H183" s="10">
        <v>0</v>
      </c>
      <c r="I183" s="10">
        <v>12</v>
      </c>
      <c r="J183" s="10">
        <v>0</v>
      </c>
      <c r="K183" s="10">
        <v>1</v>
      </c>
      <c r="L183" s="10">
        <v>1</v>
      </c>
      <c r="M183" s="10">
        <v>0</v>
      </c>
      <c r="N183" s="11">
        <v>1</v>
      </c>
      <c r="O183" s="11">
        <v>1</v>
      </c>
      <c r="P183" s="10">
        <v>1</v>
      </c>
      <c r="Q183" s="11">
        <v>1</v>
      </c>
      <c r="R183" s="11">
        <v>0</v>
      </c>
      <c r="S183" s="11">
        <v>0</v>
      </c>
      <c r="T183" s="11">
        <v>0</v>
      </c>
      <c r="U183" s="11">
        <v>1</v>
      </c>
      <c r="V183" s="10">
        <v>0</v>
      </c>
      <c r="W183" s="10">
        <f t="shared" si="2"/>
        <v>5</v>
      </c>
      <c r="AA183" s="10">
        <v>0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T183" s="3"/>
      <c r="AU183" s="3"/>
      <c r="AV183" s="3"/>
      <c r="AW183" s="3"/>
      <c r="AX183" s="3"/>
    </row>
    <row r="184" spans="1:50" x14ac:dyDescent="0.2">
      <c r="A184" t="s">
        <v>219</v>
      </c>
      <c r="B184" s="10">
        <v>6.8</v>
      </c>
      <c r="C184" s="10">
        <v>1</v>
      </c>
      <c r="D184" s="10">
        <v>0</v>
      </c>
      <c r="E184" s="10">
        <v>0</v>
      </c>
      <c r="F184" s="10">
        <v>14</v>
      </c>
      <c r="G184" s="10">
        <v>1</v>
      </c>
      <c r="H184" s="10">
        <v>1</v>
      </c>
      <c r="I184" s="10">
        <v>11</v>
      </c>
      <c r="J184" s="10">
        <v>1</v>
      </c>
      <c r="K184" s="10">
        <v>1</v>
      </c>
      <c r="L184" s="10">
        <v>1</v>
      </c>
      <c r="M184" s="10">
        <v>1</v>
      </c>
      <c r="N184" s="11">
        <v>1</v>
      </c>
      <c r="O184" s="11">
        <v>1</v>
      </c>
      <c r="P184" s="10">
        <v>0</v>
      </c>
      <c r="Q184" s="11">
        <v>1</v>
      </c>
      <c r="R184" s="11">
        <v>0</v>
      </c>
      <c r="S184" s="11">
        <v>0</v>
      </c>
      <c r="T184" s="11">
        <v>1</v>
      </c>
      <c r="U184" s="11">
        <v>1</v>
      </c>
      <c r="V184" s="10">
        <v>1</v>
      </c>
      <c r="W184" s="10">
        <f t="shared" si="2"/>
        <v>6</v>
      </c>
      <c r="X184" s="6">
        <v>23829663</v>
      </c>
      <c r="Y184" s="7">
        <v>43087</v>
      </c>
      <c r="Z184" s="7">
        <v>43132</v>
      </c>
      <c r="AA184" s="10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T184" s="3"/>
      <c r="AU184" s="3"/>
      <c r="AV184" s="3"/>
      <c r="AW184" s="3"/>
      <c r="AX184" s="3"/>
    </row>
    <row r="185" spans="1:50" x14ac:dyDescent="0.2">
      <c r="A185" t="s">
        <v>220</v>
      </c>
      <c r="B185" s="10">
        <v>6.5</v>
      </c>
      <c r="C185" s="10">
        <v>7</v>
      </c>
      <c r="D185" s="10">
        <v>0</v>
      </c>
      <c r="E185" s="10">
        <v>0</v>
      </c>
      <c r="F185" s="10">
        <v>23</v>
      </c>
      <c r="G185" s="10">
        <v>2</v>
      </c>
      <c r="H185" s="10">
        <v>0</v>
      </c>
      <c r="I185" s="10">
        <v>2</v>
      </c>
      <c r="J185" s="10">
        <v>1</v>
      </c>
      <c r="K185" s="10">
        <v>1</v>
      </c>
      <c r="L185" s="10">
        <v>1</v>
      </c>
      <c r="M185" s="10">
        <v>1</v>
      </c>
      <c r="N185" s="11">
        <v>1</v>
      </c>
      <c r="O185" s="11">
        <v>1</v>
      </c>
      <c r="P185" s="10">
        <v>1</v>
      </c>
      <c r="Q185" s="11">
        <v>1</v>
      </c>
      <c r="R185" s="11">
        <v>0</v>
      </c>
      <c r="S185" s="11">
        <v>0</v>
      </c>
      <c r="T185" s="11">
        <v>1</v>
      </c>
      <c r="U185" s="11">
        <v>0</v>
      </c>
      <c r="V185" s="10">
        <v>0</v>
      </c>
      <c r="W185" s="10">
        <f t="shared" si="2"/>
        <v>5</v>
      </c>
      <c r="X185" s="6">
        <v>1156100</v>
      </c>
      <c r="Y185" s="7">
        <v>43214</v>
      </c>
      <c r="Z185" s="7">
        <v>43271</v>
      </c>
      <c r="AA185" s="10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T185" s="3"/>
      <c r="AU185" s="3"/>
      <c r="AV185" s="3"/>
      <c r="AW185" s="3"/>
      <c r="AX185" s="3"/>
    </row>
    <row r="186" spans="1:50" x14ac:dyDescent="0.2">
      <c r="A186" t="s">
        <v>221</v>
      </c>
      <c r="B186" s="10">
        <v>5.6</v>
      </c>
      <c r="C186" s="10">
        <v>1</v>
      </c>
      <c r="D186" s="10">
        <v>0</v>
      </c>
      <c r="E186" s="10">
        <v>0</v>
      </c>
      <c r="F186" s="10">
        <v>21</v>
      </c>
      <c r="G186" s="10">
        <v>1</v>
      </c>
      <c r="H186" s="10">
        <v>0</v>
      </c>
      <c r="I186" s="10">
        <v>9</v>
      </c>
      <c r="J186" s="10">
        <v>1</v>
      </c>
      <c r="K186" s="10">
        <v>1</v>
      </c>
      <c r="L186" s="10">
        <v>1</v>
      </c>
      <c r="M186" s="10">
        <v>1</v>
      </c>
      <c r="N186" s="11">
        <v>1</v>
      </c>
      <c r="O186" s="11">
        <v>0</v>
      </c>
      <c r="P186" s="10">
        <v>0</v>
      </c>
      <c r="Q186" s="11">
        <v>1</v>
      </c>
      <c r="R186" s="11">
        <v>0</v>
      </c>
      <c r="S186" s="11">
        <v>0</v>
      </c>
      <c r="T186" s="11">
        <v>1</v>
      </c>
      <c r="U186" s="11">
        <v>0</v>
      </c>
      <c r="V186" s="10">
        <v>1</v>
      </c>
      <c r="W186" s="10">
        <f t="shared" si="2"/>
        <v>4</v>
      </c>
      <c r="X186" s="6">
        <v>21000000</v>
      </c>
      <c r="Y186" s="7">
        <v>43041</v>
      </c>
      <c r="Z186" s="7">
        <v>43059</v>
      </c>
      <c r="AA186" s="10">
        <v>0</v>
      </c>
      <c r="AB186">
        <v>0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T186" s="3"/>
      <c r="AU186" s="3"/>
      <c r="AV186" s="3"/>
      <c r="AW186" s="3"/>
      <c r="AX186" s="3"/>
    </row>
    <row r="187" spans="1:50" x14ac:dyDescent="0.2">
      <c r="A187" t="s">
        <v>222</v>
      </c>
      <c r="B187" s="10">
        <v>8</v>
      </c>
      <c r="C187" s="10">
        <v>7</v>
      </c>
      <c r="D187" s="10">
        <v>0</v>
      </c>
      <c r="E187" s="10">
        <v>0</v>
      </c>
      <c r="F187" s="10">
        <v>4</v>
      </c>
      <c r="G187" s="10">
        <v>2</v>
      </c>
      <c r="H187" s="10">
        <v>1</v>
      </c>
      <c r="I187" s="10">
        <v>10</v>
      </c>
      <c r="J187" s="10">
        <v>1</v>
      </c>
      <c r="K187" s="10">
        <v>1</v>
      </c>
      <c r="L187" s="10">
        <v>1</v>
      </c>
      <c r="M187" s="10">
        <v>1</v>
      </c>
      <c r="N187" s="11">
        <v>1</v>
      </c>
      <c r="O187" s="11">
        <v>0</v>
      </c>
      <c r="P187" s="10">
        <v>0</v>
      </c>
      <c r="Q187" s="11">
        <v>1</v>
      </c>
      <c r="R187" s="11">
        <v>0</v>
      </c>
      <c r="S187" s="11">
        <v>0</v>
      </c>
      <c r="T187" s="11">
        <v>0</v>
      </c>
      <c r="U187" s="11">
        <v>1</v>
      </c>
      <c r="V187" s="10">
        <v>1</v>
      </c>
      <c r="W187" s="10">
        <f t="shared" si="2"/>
        <v>4</v>
      </c>
      <c r="Y187" s="5">
        <v>43304</v>
      </c>
      <c r="Z187" s="5">
        <v>43335</v>
      </c>
      <c r="AA187" s="10">
        <v>0</v>
      </c>
      <c r="AB187">
        <v>0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0</v>
      </c>
      <c r="AT187" s="3"/>
      <c r="AU187" s="3"/>
      <c r="AV187" s="3"/>
      <c r="AW187" s="3"/>
      <c r="AX187" s="3"/>
    </row>
    <row r="188" spans="1:50" x14ac:dyDescent="0.2">
      <c r="A188" t="s">
        <v>223</v>
      </c>
      <c r="B188" s="10">
        <v>5.2</v>
      </c>
      <c r="C188" s="10">
        <v>7</v>
      </c>
      <c r="D188" s="10">
        <v>1</v>
      </c>
      <c r="E188" s="10">
        <v>1</v>
      </c>
      <c r="F188" s="10">
        <v>23</v>
      </c>
      <c r="G188" s="10">
        <v>2</v>
      </c>
      <c r="H188" s="10">
        <v>1</v>
      </c>
      <c r="I188" s="10">
        <v>13</v>
      </c>
      <c r="J188" s="10">
        <v>1</v>
      </c>
      <c r="K188" s="10">
        <v>1</v>
      </c>
      <c r="L188" s="10">
        <v>1</v>
      </c>
      <c r="M188" s="10">
        <v>0</v>
      </c>
      <c r="N188" s="11">
        <v>1</v>
      </c>
      <c r="O188" s="11">
        <v>1</v>
      </c>
      <c r="P188" s="10">
        <v>0</v>
      </c>
      <c r="Q188" s="11">
        <v>1</v>
      </c>
      <c r="R188" s="11">
        <v>0</v>
      </c>
      <c r="S188" s="11">
        <v>0</v>
      </c>
      <c r="T188" s="11">
        <v>0</v>
      </c>
      <c r="U188" s="11">
        <v>1</v>
      </c>
      <c r="V188" s="10">
        <v>0</v>
      </c>
      <c r="W188" s="10">
        <f t="shared" si="2"/>
        <v>4</v>
      </c>
      <c r="X188" s="6">
        <v>5986183</v>
      </c>
      <c r="Y188" s="7">
        <v>43221</v>
      </c>
      <c r="Z188" s="7">
        <v>43465</v>
      </c>
      <c r="AA188" s="10">
        <v>1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T188" s="3"/>
      <c r="AU188" s="3"/>
      <c r="AV188" s="3"/>
      <c r="AW188" s="3"/>
      <c r="AX188" s="3"/>
    </row>
    <row r="189" spans="1:50" x14ac:dyDescent="0.2">
      <c r="A189" t="s">
        <v>224</v>
      </c>
      <c r="B189" s="10">
        <v>5.0999999999999899</v>
      </c>
      <c r="C189" s="10">
        <v>7</v>
      </c>
      <c r="D189" s="10">
        <v>1</v>
      </c>
      <c r="E189" s="10">
        <v>1</v>
      </c>
      <c r="F189" s="10">
        <v>16</v>
      </c>
      <c r="G189" s="10">
        <v>2</v>
      </c>
      <c r="H189" s="10">
        <v>0</v>
      </c>
      <c r="I189" s="10">
        <v>3</v>
      </c>
      <c r="J189" s="10">
        <v>1</v>
      </c>
      <c r="K189" s="10">
        <v>1</v>
      </c>
      <c r="L189" s="10">
        <v>1</v>
      </c>
      <c r="M189" s="10">
        <v>0</v>
      </c>
      <c r="N189" s="11">
        <v>1</v>
      </c>
      <c r="O189" s="11">
        <v>1</v>
      </c>
      <c r="P189" s="10">
        <v>1</v>
      </c>
      <c r="Q189" s="11">
        <v>1</v>
      </c>
      <c r="R189" s="11">
        <v>0</v>
      </c>
      <c r="S189" s="11">
        <v>0</v>
      </c>
      <c r="T189" s="11">
        <v>1</v>
      </c>
      <c r="U189" s="11">
        <v>0</v>
      </c>
      <c r="V189" s="10">
        <v>0</v>
      </c>
      <c r="W189" s="10">
        <f t="shared" si="2"/>
        <v>5</v>
      </c>
      <c r="X189" s="6">
        <v>8757600</v>
      </c>
      <c r="Y189" s="7">
        <v>43236</v>
      </c>
      <c r="Z189" s="7">
        <v>43266</v>
      </c>
      <c r="AA189" s="10">
        <v>0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0</v>
      </c>
      <c r="AT189" s="3"/>
      <c r="AU189" s="3"/>
      <c r="AV189" s="3"/>
      <c r="AW189" s="3"/>
      <c r="AX189" s="3"/>
    </row>
    <row r="190" spans="1:50" x14ac:dyDescent="0.2">
      <c r="A190" t="s">
        <v>225</v>
      </c>
      <c r="B190" s="10">
        <v>7</v>
      </c>
      <c r="C190" s="10">
        <v>1</v>
      </c>
      <c r="D190" s="10">
        <v>0</v>
      </c>
      <c r="E190" s="10">
        <v>0</v>
      </c>
      <c r="F190" s="10">
        <v>8</v>
      </c>
      <c r="G190" s="10">
        <v>1</v>
      </c>
      <c r="H190" s="10">
        <v>0</v>
      </c>
      <c r="I190" s="10">
        <v>1</v>
      </c>
      <c r="J190" s="10">
        <v>1</v>
      </c>
      <c r="K190" s="10">
        <v>1</v>
      </c>
      <c r="L190" s="10">
        <v>1</v>
      </c>
      <c r="M190" s="10">
        <v>1</v>
      </c>
      <c r="N190" s="11">
        <v>1</v>
      </c>
      <c r="O190" s="11">
        <v>1</v>
      </c>
      <c r="P190" s="10">
        <v>0</v>
      </c>
      <c r="Q190" s="11">
        <v>1</v>
      </c>
      <c r="R190" s="11">
        <v>0</v>
      </c>
      <c r="S190" s="11">
        <v>0</v>
      </c>
      <c r="T190" s="11">
        <v>1</v>
      </c>
      <c r="U190" s="11">
        <v>1</v>
      </c>
      <c r="V190" s="10">
        <v>1</v>
      </c>
      <c r="W190" s="10">
        <f t="shared" si="2"/>
        <v>6</v>
      </c>
      <c r="X190" s="6">
        <v>12000000</v>
      </c>
      <c r="Y190" s="7">
        <v>42983</v>
      </c>
      <c r="Z190" s="7">
        <v>43012</v>
      </c>
      <c r="AA190" s="10">
        <v>0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T190" s="3"/>
      <c r="AU190" s="3"/>
      <c r="AV190" s="3"/>
      <c r="AW190" s="3"/>
      <c r="AX190" s="3"/>
    </row>
    <row r="191" spans="1:50" x14ac:dyDescent="0.2">
      <c r="A191" t="s">
        <v>226</v>
      </c>
      <c r="B191" s="10">
        <v>4.5999999999999899</v>
      </c>
      <c r="C191" s="10">
        <v>1</v>
      </c>
      <c r="D191" s="10">
        <v>1</v>
      </c>
      <c r="E191" s="10">
        <v>0</v>
      </c>
      <c r="F191" s="10">
        <v>23</v>
      </c>
      <c r="G191" s="10">
        <v>4</v>
      </c>
      <c r="H191" s="10">
        <v>0</v>
      </c>
      <c r="I191" s="10">
        <v>7</v>
      </c>
      <c r="J191" s="10">
        <v>0</v>
      </c>
      <c r="K191" s="10">
        <v>1</v>
      </c>
      <c r="L191" s="10">
        <v>1</v>
      </c>
      <c r="M191" s="10">
        <v>0</v>
      </c>
      <c r="N191" s="11">
        <v>1</v>
      </c>
      <c r="O191" s="11">
        <v>0</v>
      </c>
      <c r="P191" s="10">
        <v>0</v>
      </c>
      <c r="Q191" s="11">
        <v>0</v>
      </c>
      <c r="R191" s="11">
        <v>0</v>
      </c>
      <c r="S191" s="11">
        <v>1</v>
      </c>
      <c r="T191" s="11">
        <v>1</v>
      </c>
      <c r="U191" s="11">
        <v>0</v>
      </c>
      <c r="V191" s="10">
        <v>0</v>
      </c>
      <c r="W191" s="10">
        <f t="shared" si="2"/>
        <v>3</v>
      </c>
      <c r="X191" s="6">
        <v>494789</v>
      </c>
      <c r="Y191" s="5">
        <v>43607</v>
      </c>
      <c r="Z191" s="5">
        <v>43609</v>
      </c>
      <c r="AA191" s="10">
        <v>0</v>
      </c>
      <c r="AB191">
        <v>0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1</v>
      </c>
      <c r="AT191" s="3"/>
      <c r="AU191" s="3"/>
      <c r="AV191" s="3"/>
      <c r="AW191" s="3"/>
      <c r="AX191" s="3"/>
    </row>
    <row r="192" spans="1:50" x14ac:dyDescent="0.2">
      <c r="A192" t="s">
        <v>227</v>
      </c>
      <c r="B192" s="10">
        <v>7.6</v>
      </c>
      <c r="C192" s="10">
        <v>1</v>
      </c>
      <c r="D192" s="10">
        <v>1</v>
      </c>
      <c r="E192" s="10">
        <v>1</v>
      </c>
      <c r="F192" s="10">
        <v>15</v>
      </c>
      <c r="G192" s="10">
        <v>2</v>
      </c>
      <c r="H192" s="10">
        <v>1</v>
      </c>
      <c r="I192" s="10">
        <v>3</v>
      </c>
      <c r="J192" s="10">
        <v>1</v>
      </c>
      <c r="K192" s="10">
        <v>1</v>
      </c>
      <c r="L192" s="10">
        <v>1</v>
      </c>
      <c r="M192" s="10">
        <v>1</v>
      </c>
      <c r="N192" s="11">
        <v>1</v>
      </c>
      <c r="O192" s="11">
        <v>1</v>
      </c>
      <c r="P192" s="10">
        <v>1</v>
      </c>
      <c r="Q192" s="11">
        <v>1</v>
      </c>
      <c r="R192" s="11">
        <v>0</v>
      </c>
      <c r="S192" s="11">
        <v>0</v>
      </c>
      <c r="T192" s="11">
        <v>1</v>
      </c>
      <c r="U192" s="11">
        <v>1</v>
      </c>
      <c r="V192" s="10">
        <v>1</v>
      </c>
      <c r="W192" s="10">
        <f t="shared" si="2"/>
        <v>7</v>
      </c>
      <c r="AA192" s="10">
        <v>1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T192" s="3"/>
      <c r="AU192" s="3"/>
      <c r="AV192" s="3"/>
      <c r="AW192" s="3"/>
      <c r="AX192" s="3"/>
    </row>
    <row r="193" spans="1:50" x14ac:dyDescent="0.2">
      <c r="A193" t="s">
        <v>228</v>
      </c>
      <c r="B193" s="10">
        <v>4.9000000000000004</v>
      </c>
      <c r="C193" s="10">
        <v>1</v>
      </c>
      <c r="D193" s="10">
        <v>0</v>
      </c>
      <c r="E193" s="10">
        <v>0</v>
      </c>
      <c r="F193" s="10">
        <v>15</v>
      </c>
      <c r="G193" s="10">
        <v>1</v>
      </c>
      <c r="H193" s="10">
        <v>0</v>
      </c>
      <c r="I193" s="10">
        <v>3</v>
      </c>
      <c r="J193" s="10">
        <v>1</v>
      </c>
      <c r="K193" s="10">
        <v>1</v>
      </c>
      <c r="L193" s="10">
        <v>1</v>
      </c>
      <c r="M193" s="10">
        <v>0</v>
      </c>
      <c r="N193" s="11">
        <v>1</v>
      </c>
      <c r="O193" s="11">
        <v>0</v>
      </c>
      <c r="P193" s="10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0">
        <v>0</v>
      </c>
      <c r="W193" s="10">
        <f t="shared" si="2"/>
        <v>1</v>
      </c>
      <c r="X193" s="4">
        <v>35990000</v>
      </c>
      <c r="Y193" s="5">
        <v>42984.5</v>
      </c>
      <c r="Z193" s="5">
        <v>43005.499305555553</v>
      </c>
      <c r="AA193" s="10">
        <v>0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T193" s="3"/>
      <c r="AU193" s="3"/>
      <c r="AV193" s="3"/>
      <c r="AW193" s="3"/>
      <c r="AX193" s="3"/>
    </row>
    <row r="194" spans="1:50" x14ac:dyDescent="0.2">
      <c r="A194" t="s">
        <v>229</v>
      </c>
      <c r="B194" s="10">
        <v>9.1999999999999904</v>
      </c>
      <c r="C194" s="10">
        <v>1</v>
      </c>
      <c r="D194" s="10">
        <v>1</v>
      </c>
      <c r="E194" s="10">
        <v>0</v>
      </c>
      <c r="F194" s="10">
        <v>23</v>
      </c>
      <c r="G194" s="10">
        <v>1</v>
      </c>
      <c r="H194" s="10">
        <v>1</v>
      </c>
      <c r="I194" s="10">
        <v>1</v>
      </c>
      <c r="J194" s="10">
        <v>1</v>
      </c>
      <c r="K194" s="10">
        <v>1</v>
      </c>
      <c r="L194" s="10">
        <v>1</v>
      </c>
      <c r="M194" s="10">
        <v>1</v>
      </c>
      <c r="N194" s="11">
        <v>1</v>
      </c>
      <c r="O194" s="11">
        <v>0</v>
      </c>
      <c r="P194" s="10">
        <v>1</v>
      </c>
      <c r="Q194" s="11">
        <v>1</v>
      </c>
      <c r="R194" s="11">
        <v>0</v>
      </c>
      <c r="S194" s="11">
        <v>0</v>
      </c>
      <c r="T194" s="11">
        <v>1</v>
      </c>
      <c r="U194" s="11">
        <v>0</v>
      </c>
      <c r="V194" s="10">
        <v>1</v>
      </c>
      <c r="W194" s="10">
        <f t="shared" ref="W194:W246" si="3">V194+U194+T194+S194+R194+Q194+P194+O194+N194</f>
        <v>5</v>
      </c>
      <c r="X194" s="6">
        <v>357650</v>
      </c>
      <c r="Y194" s="7">
        <v>43200</v>
      </c>
      <c r="Z194" s="7">
        <v>43251</v>
      </c>
      <c r="AA194" s="10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1</v>
      </c>
      <c r="AL194">
        <v>1</v>
      </c>
      <c r="AT194" s="3"/>
      <c r="AU194" s="3"/>
      <c r="AV194" s="3"/>
      <c r="AW194" s="3"/>
      <c r="AX194" s="3"/>
    </row>
    <row r="195" spans="1:50" x14ac:dyDescent="0.2">
      <c r="A195" t="s">
        <v>230</v>
      </c>
      <c r="B195" s="10">
        <v>8.1999999999999904</v>
      </c>
      <c r="C195" s="10">
        <v>1</v>
      </c>
      <c r="D195" s="10">
        <v>0</v>
      </c>
      <c r="E195" s="10">
        <v>0</v>
      </c>
      <c r="F195" s="10">
        <v>9</v>
      </c>
      <c r="G195" s="10">
        <v>1</v>
      </c>
      <c r="H195" s="10">
        <v>1</v>
      </c>
      <c r="I195" s="10">
        <v>1</v>
      </c>
      <c r="J195" s="10">
        <v>1</v>
      </c>
      <c r="K195" s="10">
        <v>1</v>
      </c>
      <c r="L195" s="10">
        <v>1</v>
      </c>
      <c r="M195" s="10">
        <v>1</v>
      </c>
      <c r="N195" s="11">
        <v>1</v>
      </c>
      <c r="O195" s="11">
        <v>1</v>
      </c>
      <c r="P195" s="10">
        <v>0</v>
      </c>
      <c r="Q195" s="11">
        <v>1</v>
      </c>
      <c r="R195" s="11">
        <v>0</v>
      </c>
      <c r="S195" s="11">
        <v>0</v>
      </c>
      <c r="T195" s="11">
        <v>1</v>
      </c>
      <c r="U195" s="11">
        <v>1</v>
      </c>
      <c r="V195" s="10">
        <v>1</v>
      </c>
      <c r="W195" s="10">
        <f t="shared" si="3"/>
        <v>6</v>
      </c>
      <c r="X195" s="6">
        <v>3339650</v>
      </c>
      <c r="Y195" s="7">
        <v>43199</v>
      </c>
      <c r="Z195" s="7">
        <v>43276</v>
      </c>
      <c r="AA195" s="10">
        <v>0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T195" s="3"/>
      <c r="AU195" s="3"/>
      <c r="AV195" s="3"/>
      <c r="AW195" s="3"/>
      <c r="AX195" s="3"/>
    </row>
    <row r="196" spans="1:50" x14ac:dyDescent="0.2">
      <c r="A196" t="s">
        <v>231</v>
      </c>
      <c r="B196" s="10">
        <v>7.8</v>
      </c>
      <c r="C196" s="10">
        <v>1</v>
      </c>
      <c r="D196" s="10">
        <v>0</v>
      </c>
      <c r="E196" s="10">
        <v>0</v>
      </c>
      <c r="F196" s="10">
        <v>20</v>
      </c>
      <c r="G196" s="10">
        <v>2</v>
      </c>
      <c r="H196" s="10">
        <v>1</v>
      </c>
      <c r="I196" s="10">
        <v>1</v>
      </c>
      <c r="J196" s="10">
        <v>1</v>
      </c>
      <c r="K196" s="10">
        <v>1</v>
      </c>
      <c r="L196" s="10">
        <v>1</v>
      </c>
      <c r="M196" s="10">
        <v>0</v>
      </c>
      <c r="N196" s="11">
        <v>1</v>
      </c>
      <c r="O196" s="11">
        <v>1</v>
      </c>
      <c r="P196" s="10">
        <v>1</v>
      </c>
      <c r="Q196" s="11">
        <v>1</v>
      </c>
      <c r="R196" s="11">
        <v>0</v>
      </c>
      <c r="S196" s="11">
        <v>0</v>
      </c>
      <c r="T196" s="11">
        <v>1</v>
      </c>
      <c r="U196" s="11">
        <v>0</v>
      </c>
      <c r="V196" s="10">
        <v>0</v>
      </c>
      <c r="W196" s="10">
        <f t="shared" si="3"/>
        <v>5</v>
      </c>
      <c r="X196" s="6">
        <v>2400000</v>
      </c>
      <c r="Y196" s="7">
        <v>43254</v>
      </c>
      <c r="Z196" s="7">
        <v>43284</v>
      </c>
      <c r="AA196" s="10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T196" s="3"/>
      <c r="AU196" s="3"/>
      <c r="AV196" s="3"/>
      <c r="AW196" s="3"/>
      <c r="AX196" s="3"/>
    </row>
    <row r="197" spans="1:50" x14ac:dyDescent="0.2">
      <c r="A197" t="s">
        <v>232</v>
      </c>
      <c r="B197" s="10">
        <v>7.2</v>
      </c>
      <c r="C197" s="10">
        <v>1</v>
      </c>
      <c r="D197" s="10">
        <v>0</v>
      </c>
      <c r="E197" s="10">
        <v>0</v>
      </c>
      <c r="F197" s="10">
        <v>22</v>
      </c>
      <c r="G197" s="10">
        <v>1</v>
      </c>
      <c r="H197" s="10">
        <v>0</v>
      </c>
      <c r="I197" s="10">
        <v>3</v>
      </c>
      <c r="J197" s="10">
        <v>1</v>
      </c>
      <c r="K197" s="10">
        <v>1</v>
      </c>
      <c r="L197" s="10">
        <v>1</v>
      </c>
      <c r="M197" s="10">
        <v>1</v>
      </c>
      <c r="N197" s="11">
        <v>1</v>
      </c>
      <c r="O197" s="11">
        <v>1</v>
      </c>
      <c r="P197" s="10">
        <v>1</v>
      </c>
      <c r="Q197" s="11">
        <v>1</v>
      </c>
      <c r="R197" s="11">
        <v>0</v>
      </c>
      <c r="S197" s="11">
        <v>0</v>
      </c>
      <c r="T197" s="11">
        <v>1</v>
      </c>
      <c r="U197" s="11">
        <v>1</v>
      </c>
      <c r="V197" s="10">
        <v>1</v>
      </c>
      <c r="W197" s="10">
        <f t="shared" si="3"/>
        <v>7</v>
      </c>
      <c r="Y197" s="5">
        <v>43150</v>
      </c>
      <c r="Z197" s="5">
        <v>43188</v>
      </c>
      <c r="AA197" s="10">
        <v>1</v>
      </c>
      <c r="AB197">
        <v>0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1</v>
      </c>
      <c r="AK197">
        <v>0</v>
      </c>
      <c r="AL197">
        <v>0</v>
      </c>
      <c r="AT197" s="3"/>
      <c r="AU197" s="3"/>
      <c r="AV197" s="3"/>
      <c r="AW197" s="3"/>
      <c r="AX197" s="3"/>
    </row>
    <row r="198" spans="1:50" x14ac:dyDescent="0.2">
      <c r="A198" t="s">
        <v>233</v>
      </c>
      <c r="B198" s="10">
        <v>7.9</v>
      </c>
      <c r="C198" s="10">
        <v>7</v>
      </c>
      <c r="D198" s="10">
        <v>0</v>
      </c>
      <c r="E198" s="10">
        <v>0</v>
      </c>
      <c r="F198" s="10">
        <v>19</v>
      </c>
      <c r="G198" s="10">
        <v>1</v>
      </c>
      <c r="H198" s="10">
        <v>1</v>
      </c>
      <c r="I198" s="10">
        <v>5</v>
      </c>
      <c r="J198" s="10">
        <v>1</v>
      </c>
      <c r="K198" s="10">
        <v>1</v>
      </c>
      <c r="L198" s="10">
        <v>1</v>
      </c>
      <c r="M198" s="10">
        <v>1</v>
      </c>
      <c r="N198" s="11">
        <v>1</v>
      </c>
      <c r="O198" s="11">
        <v>1</v>
      </c>
      <c r="P198" s="10">
        <v>1</v>
      </c>
      <c r="Q198" s="11">
        <v>1</v>
      </c>
      <c r="R198" s="11">
        <v>0</v>
      </c>
      <c r="S198" s="11">
        <v>0</v>
      </c>
      <c r="T198" s="11">
        <v>1</v>
      </c>
      <c r="U198" s="11">
        <v>1</v>
      </c>
      <c r="V198" s="10">
        <v>1</v>
      </c>
      <c r="W198" s="10">
        <f t="shared" si="3"/>
        <v>7</v>
      </c>
      <c r="X198" s="6">
        <v>8000000</v>
      </c>
      <c r="Y198" s="7">
        <v>43205</v>
      </c>
      <c r="Z198" s="7">
        <v>43281</v>
      </c>
      <c r="AA198" s="10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1</v>
      </c>
      <c r="AK198">
        <v>0</v>
      </c>
      <c r="AL198">
        <v>0</v>
      </c>
      <c r="AT198" s="3"/>
      <c r="AU198" s="3"/>
      <c r="AV198" s="3"/>
      <c r="AW198" s="3"/>
      <c r="AX198" s="3"/>
    </row>
    <row r="199" spans="1:50" x14ac:dyDescent="0.2">
      <c r="A199" t="s">
        <v>234</v>
      </c>
      <c r="B199" s="10">
        <v>8.6</v>
      </c>
      <c r="C199" s="10">
        <v>1</v>
      </c>
      <c r="D199" s="10">
        <v>1</v>
      </c>
      <c r="E199" s="10">
        <v>0</v>
      </c>
      <c r="F199" s="10">
        <v>21</v>
      </c>
      <c r="G199" s="10">
        <v>1</v>
      </c>
      <c r="H199" s="10">
        <v>1</v>
      </c>
      <c r="I199" s="10">
        <v>1</v>
      </c>
      <c r="J199" s="10">
        <v>1</v>
      </c>
      <c r="K199" s="10">
        <v>1</v>
      </c>
      <c r="L199" s="10">
        <v>1</v>
      </c>
      <c r="M199" s="10">
        <v>1</v>
      </c>
      <c r="N199" s="11">
        <v>1</v>
      </c>
      <c r="O199" s="11">
        <v>1</v>
      </c>
      <c r="P199" s="10">
        <v>0</v>
      </c>
      <c r="Q199" s="11">
        <v>1</v>
      </c>
      <c r="R199" s="11">
        <v>0</v>
      </c>
      <c r="S199" s="11">
        <v>0</v>
      </c>
      <c r="T199" s="11">
        <v>1</v>
      </c>
      <c r="U199" s="11">
        <v>1</v>
      </c>
      <c r="V199" s="10">
        <v>0</v>
      </c>
      <c r="W199" s="10">
        <f t="shared" si="3"/>
        <v>5</v>
      </c>
      <c r="X199" s="6">
        <v>700000</v>
      </c>
      <c r="Y199" s="7">
        <v>43205</v>
      </c>
      <c r="Z199" s="7">
        <v>43296</v>
      </c>
      <c r="AA199" s="10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0</v>
      </c>
      <c r="AT199" s="3"/>
      <c r="AU199" s="3"/>
      <c r="AV199" s="3"/>
      <c r="AW199" s="3"/>
      <c r="AX199" s="3"/>
    </row>
    <row r="200" spans="1:50" x14ac:dyDescent="0.2">
      <c r="A200" t="s">
        <v>235</v>
      </c>
      <c r="B200" s="10">
        <v>5.6</v>
      </c>
      <c r="C200" s="10">
        <v>1</v>
      </c>
      <c r="D200" s="10">
        <v>0</v>
      </c>
      <c r="E200" s="10">
        <v>0</v>
      </c>
      <c r="F200" s="10">
        <v>5</v>
      </c>
      <c r="G200" s="10">
        <v>2</v>
      </c>
      <c r="H200" s="10">
        <v>0</v>
      </c>
      <c r="I200" s="10">
        <v>9</v>
      </c>
      <c r="J200" s="10">
        <v>1</v>
      </c>
      <c r="K200" s="10">
        <v>1</v>
      </c>
      <c r="L200" s="10">
        <v>1</v>
      </c>
      <c r="M200" s="10">
        <v>1</v>
      </c>
      <c r="N200" s="11">
        <v>1</v>
      </c>
      <c r="O200" s="11">
        <v>1</v>
      </c>
      <c r="P200" s="10">
        <v>0</v>
      </c>
      <c r="Q200" s="11">
        <v>1</v>
      </c>
      <c r="R200" s="11">
        <v>0</v>
      </c>
      <c r="S200" s="11">
        <v>0</v>
      </c>
      <c r="T200" s="11">
        <v>0</v>
      </c>
      <c r="U200" s="11">
        <v>1</v>
      </c>
      <c r="V200" s="10">
        <v>1</v>
      </c>
      <c r="W200" s="10">
        <f t="shared" si="3"/>
        <v>5</v>
      </c>
      <c r="Y200" s="5">
        <v>43344</v>
      </c>
      <c r="Z200" s="5">
        <v>43434</v>
      </c>
      <c r="AA200" s="10">
        <v>0</v>
      </c>
      <c r="AB200">
        <v>0</v>
      </c>
      <c r="AC200">
        <v>1</v>
      </c>
      <c r="AD200">
        <v>1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T200" s="3"/>
      <c r="AU200" s="3"/>
      <c r="AV200" s="3"/>
      <c r="AW200" s="3"/>
      <c r="AX200" s="3"/>
    </row>
    <row r="201" spans="1:50" x14ac:dyDescent="0.2">
      <c r="A201" t="s">
        <v>236</v>
      </c>
      <c r="B201" s="10">
        <v>8.9</v>
      </c>
      <c r="C201" s="10">
        <v>1</v>
      </c>
      <c r="D201" s="10">
        <v>0</v>
      </c>
      <c r="E201" s="10">
        <v>0</v>
      </c>
      <c r="F201" s="10">
        <v>9</v>
      </c>
      <c r="G201" s="10">
        <v>5</v>
      </c>
      <c r="H201" s="10">
        <v>0</v>
      </c>
      <c r="I201" s="10">
        <v>1</v>
      </c>
      <c r="J201" s="10">
        <v>0</v>
      </c>
      <c r="K201" s="10">
        <v>1</v>
      </c>
      <c r="L201" s="10">
        <v>1</v>
      </c>
      <c r="M201" s="10">
        <v>1</v>
      </c>
      <c r="N201" s="11">
        <v>1</v>
      </c>
      <c r="O201" s="11">
        <v>0</v>
      </c>
      <c r="P201" s="10">
        <v>1</v>
      </c>
      <c r="Q201" s="11">
        <v>1</v>
      </c>
      <c r="R201" s="11">
        <v>0</v>
      </c>
      <c r="S201" s="11">
        <v>0</v>
      </c>
      <c r="T201" s="11">
        <v>0</v>
      </c>
      <c r="U201" s="11">
        <v>0</v>
      </c>
      <c r="V201" s="10">
        <v>0</v>
      </c>
      <c r="W201" s="10">
        <f t="shared" si="3"/>
        <v>3</v>
      </c>
      <c r="Y201" s="5">
        <v>43217</v>
      </c>
      <c r="Z201" s="5">
        <v>43248</v>
      </c>
      <c r="AA201" s="10">
        <v>1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T201" s="3"/>
      <c r="AU201" s="3"/>
      <c r="AV201" s="3"/>
      <c r="AW201" s="3"/>
      <c r="AX201" s="3"/>
    </row>
    <row r="202" spans="1:50" x14ac:dyDescent="0.2">
      <c r="A202" t="s">
        <v>237</v>
      </c>
      <c r="B202" s="10">
        <v>5.4</v>
      </c>
      <c r="C202" s="10">
        <v>1</v>
      </c>
      <c r="D202" s="10">
        <v>0</v>
      </c>
      <c r="E202" s="10">
        <v>0</v>
      </c>
      <c r="F202" s="10">
        <v>20</v>
      </c>
      <c r="G202" s="10">
        <v>1</v>
      </c>
      <c r="H202" s="10">
        <v>0</v>
      </c>
      <c r="I202" s="10">
        <v>1</v>
      </c>
      <c r="J202" s="10">
        <v>1</v>
      </c>
      <c r="K202" s="10">
        <v>1</v>
      </c>
      <c r="L202" s="10">
        <v>1</v>
      </c>
      <c r="M202" s="10">
        <v>1</v>
      </c>
      <c r="N202" s="11">
        <v>1</v>
      </c>
      <c r="O202" s="11">
        <v>0</v>
      </c>
      <c r="P202" s="10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1</v>
      </c>
      <c r="V202" s="10">
        <v>1</v>
      </c>
      <c r="W202" s="10">
        <f t="shared" si="3"/>
        <v>3</v>
      </c>
      <c r="X202" s="6">
        <v>51169785</v>
      </c>
      <c r="Y202" s="7">
        <v>43490</v>
      </c>
      <c r="Z202" s="7">
        <v>43643</v>
      </c>
      <c r="AA202" s="10">
        <v>0</v>
      </c>
      <c r="AB202">
        <v>0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1</v>
      </c>
      <c r="AL202">
        <v>0</v>
      </c>
      <c r="AT202" s="3"/>
      <c r="AU202" s="3"/>
      <c r="AV202" s="3"/>
      <c r="AW202" s="3"/>
      <c r="AX202" s="3"/>
    </row>
    <row r="203" spans="1:50" x14ac:dyDescent="0.2">
      <c r="A203" t="s">
        <v>239</v>
      </c>
      <c r="B203" s="10">
        <v>7.6</v>
      </c>
      <c r="C203" s="10">
        <v>1</v>
      </c>
      <c r="D203" s="10">
        <v>1</v>
      </c>
      <c r="E203" s="10">
        <v>1</v>
      </c>
      <c r="F203" s="10">
        <v>26</v>
      </c>
      <c r="G203" s="10">
        <v>2</v>
      </c>
      <c r="H203" s="10">
        <v>1</v>
      </c>
      <c r="I203" s="10">
        <v>7</v>
      </c>
      <c r="J203" s="10">
        <v>1</v>
      </c>
      <c r="K203" s="10">
        <v>1</v>
      </c>
      <c r="L203" s="10">
        <v>1</v>
      </c>
      <c r="M203" s="10">
        <v>1</v>
      </c>
      <c r="N203" s="11">
        <v>1</v>
      </c>
      <c r="O203" s="11">
        <v>1</v>
      </c>
      <c r="P203" s="10">
        <v>1</v>
      </c>
      <c r="Q203" s="11">
        <v>1</v>
      </c>
      <c r="R203" s="11">
        <v>0</v>
      </c>
      <c r="S203" s="11">
        <v>0</v>
      </c>
      <c r="T203" s="11">
        <v>1</v>
      </c>
      <c r="U203" s="11">
        <v>1</v>
      </c>
      <c r="V203" s="10">
        <v>1</v>
      </c>
      <c r="W203" s="10">
        <f t="shared" si="3"/>
        <v>7</v>
      </c>
      <c r="X203" s="6">
        <v>15000000</v>
      </c>
      <c r="Y203" s="7">
        <v>43221</v>
      </c>
      <c r="Z203" s="7">
        <v>43312</v>
      </c>
      <c r="AA203" s="10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</row>
    <row r="204" spans="1:50" x14ac:dyDescent="0.2">
      <c r="A204" t="s">
        <v>240</v>
      </c>
      <c r="B204" s="10">
        <v>6.3</v>
      </c>
      <c r="C204" s="10">
        <v>1</v>
      </c>
      <c r="D204" s="10">
        <v>0</v>
      </c>
      <c r="E204" s="10">
        <v>1</v>
      </c>
      <c r="F204" s="10">
        <v>21</v>
      </c>
      <c r="G204" s="10">
        <v>1</v>
      </c>
      <c r="H204" s="10">
        <v>0</v>
      </c>
      <c r="I204" s="10">
        <v>9</v>
      </c>
      <c r="J204" s="10">
        <v>1</v>
      </c>
      <c r="K204" s="10">
        <v>1</v>
      </c>
      <c r="L204" s="10">
        <v>1</v>
      </c>
      <c r="M204" s="10">
        <v>1</v>
      </c>
      <c r="N204" s="11">
        <v>1</v>
      </c>
      <c r="O204" s="11">
        <v>1</v>
      </c>
      <c r="P204" s="10">
        <v>0</v>
      </c>
      <c r="Q204" s="11">
        <v>1</v>
      </c>
      <c r="R204" s="11">
        <v>0</v>
      </c>
      <c r="S204" s="11">
        <v>0</v>
      </c>
      <c r="T204" s="11">
        <v>1</v>
      </c>
      <c r="U204" s="11">
        <v>0</v>
      </c>
      <c r="V204" s="10">
        <v>1</v>
      </c>
      <c r="W204" s="10">
        <f t="shared" si="3"/>
        <v>5</v>
      </c>
      <c r="Y204" s="5">
        <v>43450</v>
      </c>
      <c r="Z204" s="5">
        <v>43495</v>
      </c>
      <c r="AA204" s="10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</row>
    <row r="205" spans="1:50" x14ac:dyDescent="0.2">
      <c r="A205" t="s">
        <v>241</v>
      </c>
      <c r="B205" s="10">
        <v>8.4</v>
      </c>
      <c r="C205" s="10">
        <v>1</v>
      </c>
      <c r="D205" s="10">
        <v>1</v>
      </c>
      <c r="E205" s="10">
        <v>0</v>
      </c>
      <c r="F205" s="10">
        <v>3</v>
      </c>
      <c r="G205" s="10">
        <v>1</v>
      </c>
      <c r="H205" s="10">
        <v>1</v>
      </c>
      <c r="I205" s="10">
        <v>7</v>
      </c>
      <c r="J205" s="10">
        <v>1</v>
      </c>
      <c r="K205" s="10">
        <v>1</v>
      </c>
      <c r="L205" s="10">
        <v>1</v>
      </c>
      <c r="M205" s="10">
        <v>0</v>
      </c>
      <c r="N205" s="11">
        <v>1</v>
      </c>
      <c r="O205" s="11">
        <v>0</v>
      </c>
      <c r="P205" s="10">
        <v>0</v>
      </c>
      <c r="Q205" s="11">
        <v>0</v>
      </c>
      <c r="R205" s="11">
        <v>0</v>
      </c>
      <c r="S205" s="11">
        <v>0</v>
      </c>
      <c r="T205" s="11">
        <v>1</v>
      </c>
      <c r="U205" s="11">
        <v>0</v>
      </c>
      <c r="V205" s="10">
        <v>0</v>
      </c>
      <c r="W205" s="10">
        <f t="shared" si="3"/>
        <v>2</v>
      </c>
      <c r="Y205" s="7">
        <v>43346</v>
      </c>
      <c r="Z205" s="7">
        <v>43405</v>
      </c>
      <c r="AA205" s="10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50" x14ac:dyDescent="0.2">
      <c r="A206" t="s">
        <v>242</v>
      </c>
      <c r="B206" s="10">
        <v>5.8</v>
      </c>
      <c r="C206" s="10">
        <v>7</v>
      </c>
      <c r="D206" s="10">
        <v>0</v>
      </c>
      <c r="E206" s="10">
        <v>0</v>
      </c>
      <c r="F206" s="10">
        <v>5</v>
      </c>
      <c r="G206" s="10">
        <v>2</v>
      </c>
      <c r="H206" s="10">
        <v>0</v>
      </c>
      <c r="I206" s="10">
        <v>6</v>
      </c>
      <c r="J206" s="10">
        <v>1</v>
      </c>
      <c r="K206" s="10">
        <v>1</v>
      </c>
      <c r="L206" s="10">
        <v>1</v>
      </c>
      <c r="M206" s="10">
        <v>0</v>
      </c>
      <c r="N206" s="11">
        <v>1</v>
      </c>
      <c r="O206" s="11">
        <v>1</v>
      </c>
      <c r="P206" s="10">
        <v>0</v>
      </c>
      <c r="Q206" s="11">
        <v>1</v>
      </c>
      <c r="R206" s="11">
        <v>0</v>
      </c>
      <c r="S206" s="11">
        <v>0</v>
      </c>
      <c r="T206" s="11">
        <v>1</v>
      </c>
      <c r="U206" s="11">
        <v>1</v>
      </c>
      <c r="V206" s="10">
        <v>0</v>
      </c>
      <c r="W206" s="10">
        <f t="shared" si="3"/>
        <v>5</v>
      </c>
      <c r="X206" s="4">
        <v>13685000</v>
      </c>
      <c r="Y206" s="5">
        <v>43191</v>
      </c>
      <c r="Z206" s="5">
        <v>43205.958333333336</v>
      </c>
      <c r="AA206" s="10">
        <v>1</v>
      </c>
      <c r="AB206">
        <v>1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1</v>
      </c>
    </row>
    <row r="207" spans="1:50" x14ac:dyDescent="0.2">
      <c r="A207" t="s">
        <v>243</v>
      </c>
      <c r="B207" s="10">
        <v>6</v>
      </c>
      <c r="C207" s="10">
        <v>1</v>
      </c>
      <c r="D207" s="10">
        <v>0</v>
      </c>
      <c r="E207" s="10">
        <v>0</v>
      </c>
      <c r="F207" s="10">
        <v>9</v>
      </c>
      <c r="G207" s="10">
        <v>1</v>
      </c>
      <c r="H207" s="10">
        <v>0</v>
      </c>
      <c r="I207" s="10">
        <v>11</v>
      </c>
      <c r="J207" s="10">
        <v>0</v>
      </c>
      <c r="K207" s="10">
        <v>1</v>
      </c>
      <c r="L207" s="10">
        <v>1</v>
      </c>
      <c r="M207" s="10">
        <v>0</v>
      </c>
      <c r="N207" s="11">
        <v>1</v>
      </c>
      <c r="O207" s="11">
        <v>1</v>
      </c>
      <c r="P207" s="10">
        <v>1</v>
      </c>
      <c r="Q207" s="11">
        <v>1</v>
      </c>
      <c r="R207" s="11">
        <v>0</v>
      </c>
      <c r="S207" s="11">
        <v>0</v>
      </c>
      <c r="T207" s="11">
        <v>0</v>
      </c>
      <c r="U207" s="11">
        <v>1</v>
      </c>
      <c r="V207" s="10">
        <v>1</v>
      </c>
      <c r="W207" s="10">
        <f t="shared" si="3"/>
        <v>6</v>
      </c>
      <c r="X207" s="6">
        <v>7300000</v>
      </c>
      <c r="Y207" s="7">
        <v>42998</v>
      </c>
      <c r="Z207" s="7">
        <v>43028</v>
      </c>
      <c r="AA207" s="10">
        <v>0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</row>
    <row r="208" spans="1:50" x14ac:dyDescent="0.2">
      <c r="A208" t="s">
        <v>244</v>
      </c>
      <c r="B208" s="10">
        <v>7.8</v>
      </c>
      <c r="C208" s="10">
        <v>1</v>
      </c>
      <c r="D208" s="10">
        <v>0</v>
      </c>
      <c r="E208" s="10">
        <v>1</v>
      </c>
      <c r="F208" s="10">
        <v>15</v>
      </c>
      <c r="G208" s="10">
        <v>1</v>
      </c>
      <c r="H208" s="10">
        <v>1</v>
      </c>
      <c r="I208" s="10">
        <v>3</v>
      </c>
      <c r="J208" s="10">
        <v>1</v>
      </c>
      <c r="K208" s="10">
        <v>1</v>
      </c>
      <c r="L208" s="10">
        <v>1</v>
      </c>
      <c r="M208" s="10">
        <v>1</v>
      </c>
      <c r="N208" s="11">
        <v>1</v>
      </c>
      <c r="O208" s="11">
        <v>1</v>
      </c>
      <c r="P208" s="10">
        <v>0</v>
      </c>
      <c r="Q208" s="11">
        <v>1</v>
      </c>
      <c r="R208" s="11">
        <v>1</v>
      </c>
      <c r="S208" s="11">
        <v>0</v>
      </c>
      <c r="T208" s="11">
        <v>1</v>
      </c>
      <c r="U208" s="11">
        <v>0</v>
      </c>
      <c r="V208" s="10">
        <v>1</v>
      </c>
      <c r="W208" s="10">
        <f t="shared" si="3"/>
        <v>6</v>
      </c>
      <c r="X208" s="6">
        <v>28743947</v>
      </c>
      <c r="Y208" s="7">
        <v>43445</v>
      </c>
      <c r="Z208" s="7">
        <v>43524</v>
      </c>
      <c r="AA208" s="10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0</v>
      </c>
    </row>
    <row r="209" spans="1:38" x14ac:dyDescent="0.2">
      <c r="A209" t="s">
        <v>245</v>
      </c>
      <c r="B209" s="10">
        <v>7.8</v>
      </c>
      <c r="C209" s="10">
        <v>1</v>
      </c>
      <c r="D209" s="10">
        <v>1</v>
      </c>
      <c r="E209" s="10">
        <v>1</v>
      </c>
      <c r="F209" s="10">
        <v>7</v>
      </c>
      <c r="G209" s="10">
        <v>1</v>
      </c>
      <c r="H209" s="10">
        <v>0</v>
      </c>
      <c r="I209" s="10">
        <v>10</v>
      </c>
      <c r="J209" s="10">
        <v>1</v>
      </c>
      <c r="K209" s="10">
        <v>1</v>
      </c>
      <c r="L209" s="10">
        <v>1</v>
      </c>
      <c r="M209" s="10">
        <v>0</v>
      </c>
      <c r="N209" s="11">
        <v>1</v>
      </c>
      <c r="O209" s="11">
        <v>1</v>
      </c>
      <c r="P209" s="10">
        <v>1</v>
      </c>
      <c r="Q209" s="11">
        <v>1</v>
      </c>
      <c r="R209" s="11">
        <v>1</v>
      </c>
      <c r="S209" s="11">
        <v>1</v>
      </c>
      <c r="T209" s="11">
        <v>1</v>
      </c>
      <c r="U209" s="11">
        <v>1</v>
      </c>
      <c r="V209" s="10">
        <v>1</v>
      </c>
      <c r="W209" s="10">
        <f t="shared" si="3"/>
        <v>9</v>
      </c>
      <c r="X209" s="6">
        <v>7105252</v>
      </c>
      <c r="Y209" s="7">
        <v>43480</v>
      </c>
      <c r="Z209" s="7">
        <v>43600</v>
      </c>
      <c r="AA209" s="10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0</v>
      </c>
    </row>
    <row r="210" spans="1:38" x14ac:dyDescent="0.2">
      <c r="A210" t="s">
        <v>246</v>
      </c>
      <c r="B210" s="10">
        <v>5.3</v>
      </c>
      <c r="C210" s="10">
        <v>1</v>
      </c>
      <c r="D210" s="10">
        <v>1</v>
      </c>
      <c r="E210" s="10">
        <v>0</v>
      </c>
      <c r="F210" s="10">
        <v>25</v>
      </c>
      <c r="G210" s="10">
        <v>1</v>
      </c>
      <c r="H210" s="10">
        <v>1</v>
      </c>
      <c r="I210" s="10">
        <v>11</v>
      </c>
      <c r="J210" s="10">
        <v>0</v>
      </c>
      <c r="K210" s="10">
        <v>1</v>
      </c>
      <c r="L210" s="10">
        <v>1</v>
      </c>
      <c r="M210" s="10">
        <v>0</v>
      </c>
      <c r="N210" s="11">
        <v>1</v>
      </c>
      <c r="O210" s="11">
        <v>0</v>
      </c>
      <c r="P210" s="10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1</v>
      </c>
      <c r="V210" s="10">
        <v>0</v>
      </c>
      <c r="W210" s="10">
        <f t="shared" si="3"/>
        <v>2</v>
      </c>
      <c r="X210" s="4">
        <v>978113</v>
      </c>
      <c r="Y210" s="5">
        <v>43595</v>
      </c>
      <c r="Z210" s="5">
        <v>43626</v>
      </c>
      <c r="AA210" s="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1</v>
      </c>
    </row>
    <row r="211" spans="1:38" x14ac:dyDescent="0.2">
      <c r="A211" t="s">
        <v>247</v>
      </c>
      <c r="B211" s="10">
        <v>4.0999999999999899</v>
      </c>
      <c r="C211" s="10">
        <v>1</v>
      </c>
      <c r="D211" s="10">
        <v>0</v>
      </c>
      <c r="E211" s="10">
        <v>0</v>
      </c>
      <c r="F211" s="10">
        <v>9</v>
      </c>
      <c r="G211" s="10">
        <v>1</v>
      </c>
      <c r="H211" s="10">
        <v>0</v>
      </c>
      <c r="I211" s="10">
        <v>3</v>
      </c>
      <c r="J211" s="10">
        <v>1</v>
      </c>
      <c r="K211" s="10">
        <v>1</v>
      </c>
      <c r="L211" s="10">
        <v>1</v>
      </c>
      <c r="M211" s="10">
        <v>1</v>
      </c>
      <c r="N211" s="11">
        <v>0</v>
      </c>
      <c r="O211" s="11">
        <v>1</v>
      </c>
      <c r="P211" s="10">
        <v>1</v>
      </c>
      <c r="Q211" s="11">
        <v>0</v>
      </c>
      <c r="R211" s="11">
        <v>0</v>
      </c>
      <c r="S211" s="11">
        <v>0</v>
      </c>
      <c r="T211" s="11">
        <v>1</v>
      </c>
      <c r="U211" s="11">
        <v>0</v>
      </c>
      <c r="V211" s="10">
        <v>0</v>
      </c>
      <c r="W211" s="10">
        <f t="shared" si="3"/>
        <v>3</v>
      </c>
      <c r="X211" s="6">
        <v>5208991</v>
      </c>
      <c r="Y211" s="7">
        <v>42975</v>
      </c>
      <c r="Z211" s="7">
        <v>43010</v>
      </c>
      <c r="AA211" s="10">
        <v>0</v>
      </c>
      <c r="AB211">
        <v>0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0</v>
      </c>
    </row>
    <row r="212" spans="1:38" x14ac:dyDescent="0.2">
      <c r="A212" t="s">
        <v>248</v>
      </c>
      <c r="B212" s="10">
        <v>7.6</v>
      </c>
      <c r="C212" s="10">
        <v>1</v>
      </c>
      <c r="D212" s="10">
        <v>0</v>
      </c>
      <c r="E212" s="10">
        <v>0</v>
      </c>
      <c r="F212" s="10">
        <v>10</v>
      </c>
      <c r="G212" s="10">
        <v>1</v>
      </c>
      <c r="H212" s="10">
        <v>1</v>
      </c>
      <c r="I212" s="10">
        <v>1</v>
      </c>
      <c r="J212" s="10">
        <v>1</v>
      </c>
      <c r="K212" s="10">
        <v>1</v>
      </c>
      <c r="L212" s="10">
        <v>1</v>
      </c>
      <c r="M212" s="10">
        <v>1</v>
      </c>
      <c r="N212" s="11">
        <v>1</v>
      </c>
      <c r="O212" s="11">
        <v>0</v>
      </c>
      <c r="P212" s="10">
        <v>0</v>
      </c>
      <c r="Q212" s="11">
        <v>1</v>
      </c>
      <c r="R212" s="11">
        <v>0</v>
      </c>
      <c r="S212" s="11">
        <v>0</v>
      </c>
      <c r="T212" s="11">
        <v>0</v>
      </c>
      <c r="U212" s="11">
        <v>0</v>
      </c>
      <c r="V212" s="10">
        <v>0</v>
      </c>
      <c r="W212" s="10">
        <f t="shared" si="3"/>
        <v>2</v>
      </c>
      <c r="X212" s="6">
        <v>2000000</v>
      </c>
      <c r="Y212" s="7">
        <v>42992</v>
      </c>
      <c r="Z212" s="7">
        <v>43114</v>
      </c>
      <c r="AA212" s="10">
        <v>0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</row>
    <row r="213" spans="1:38" x14ac:dyDescent="0.2">
      <c r="A213" t="s">
        <v>249</v>
      </c>
      <c r="B213" s="10">
        <v>7.4</v>
      </c>
      <c r="C213" s="10">
        <v>1</v>
      </c>
      <c r="D213" s="10">
        <v>0</v>
      </c>
      <c r="E213" s="10">
        <v>0</v>
      </c>
      <c r="F213" s="10">
        <v>21</v>
      </c>
      <c r="G213" s="10">
        <v>1</v>
      </c>
      <c r="H213" s="10">
        <v>0</v>
      </c>
      <c r="I213" s="10">
        <v>7</v>
      </c>
      <c r="J213" s="10">
        <v>1</v>
      </c>
      <c r="K213" s="10">
        <v>1</v>
      </c>
      <c r="L213" s="10">
        <v>1</v>
      </c>
      <c r="M213" s="10">
        <v>0</v>
      </c>
      <c r="N213" s="11">
        <v>0</v>
      </c>
      <c r="O213" s="11">
        <v>1</v>
      </c>
      <c r="P213" s="10">
        <v>1</v>
      </c>
      <c r="Q213" s="11">
        <v>1</v>
      </c>
      <c r="R213" s="11">
        <v>0</v>
      </c>
      <c r="S213" s="11">
        <v>0</v>
      </c>
      <c r="T213" s="11">
        <v>0</v>
      </c>
      <c r="U213" s="11">
        <v>1</v>
      </c>
      <c r="V213" s="10">
        <v>1</v>
      </c>
      <c r="W213" s="10">
        <f t="shared" si="3"/>
        <v>5</v>
      </c>
      <c r="X213" s="6">
        <v>18782400</v>
      </c>
      <c r="Y213" s="7">
        <v>43066</v>
      </c>
      <c r="Z213" s="7">
        <v>43157</v>
      </c>
      <c r="AA213" s="10">
        <v>0</v>
      </c>
      <c r="AB213">
        <v>0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">
      <c r="A214" t="s">
        <v>250</v>
      </c>
      <c r="B214" s="10">
        <v>7.6</v>
      </c>
      <c r="C214" s="10">
        <v>1</v>
      </c>
      <c r="D214" s="10">
        <v>1</v>
      </c>
      <c r="E214" s="10">
        <v>1</v>
      </c>
      <c r="F214" s="10">
        <v>23</v>
      </c>
      <c r="G214" s="10">
        <v>2</v>
      </c>
      <c r="H214" s="10">
        <v>1</v>
      </c>
      <c r="I214" s="10">
        <v>7</v>
      </c>
      <c r="J214" s="10">
        <v>1</v>
      </c>
      <c r="K214" s="10">
        <v>1</v>
      </c>
      <c r="L214" s="10">
        <v>1</v>
      </c>
      <c r="M214" s="10">
        <v>1</v>
      </c>
      <c r="N214" s="11">
        <v>1</v>
      </c>
      <c r="O214" s="11">
        <v>1</v>
      </c>
      <c r="P214" s="10">
        <v>0</v>
      </c>
      <c r="Q214" s="11">
        <v>1</v>
      </c>
      <c r="R214" s="11">
        <v>0</v>
      </c>
      <c r="S214" s="11">
        <v>0</v>
      </c>
      <c r="T214" s="11">
        <v>0</v>
      </c>
      <c r="U214" s="11">
        <v>0</v>
      </c>
      <c r="V214" s="10">
        <v>1</v>
      </c>
      <c r="W214" s="10">
        <f t="shared" si="3"/>
        <v>4</v>
      </c>
      <c r="Y214" s="5">
        <v>43263</v>
      </c>
      <c r="Z214" s="7">
        <v>43293</v>
      </c>
      <c r="AA214" s="10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</row>
    <row r="215" spans="1:38" x14ac:dyDescent="0.2">
      <c r="A215" t="s">
        <v>251</v>
      </c>
      <c r="B215" s="10">
        <v>5.7</v>
      </c>
      <c r="C215" s="10">
        <v>1</v>
      </c>
      <c r="D215" s="10">
        <v>0</v>
      </c>
      <c r="E215" s="10">
        <v>0</v>
      </c>
      <c r="F215" s="10">
        <v>21</v>
      </c>
      <c r="G215" s="10">
        <v>1</v>
      </c>
      <c r="H215" s="10">
        <v>0</v>
      </c>
      <c r="I215" s="10">
        <v>1</v>
      </c>
      <c r="J215" s="10">
        <v>1</v>
      </c>
      <c r="K215" s="10">
        <v>1</v>
      </c>
      <c r="L215" s="10">
        <v>1</v>
      </c>
      <c r="M215" s="10">
        <v>0</v>
      </c>
      <c r="N215" s="11">
        <v>1</v>
      </c>
      <c r="O215" s="11">
        <v>0</v>
      </c>
      <c r="P215" s="10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0">
        <v>0</v>
      </c>
      <c r="W215" s="10">
        <f t="shared" si="3"/>
        <v>1</v>
      </c>
      <c r="X215" s="6">
        <v>159872109</v>
      </c>
      <c r="Y215" s="7">
        <v>43222</v>
      </c>
      <c r="Z215" s="7">
        <v>43240</v>
      </c>
      <c r="AA215" s="10">
        <v>1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</row>
    <row r="216" spans="1:38" x14ac:dyDescent="0.2">
      <c r="A216" t="s">
        <v>252</v>
      </c>
      <c r="B216" s="10">
        <v>6.1</v>
      </c>
      <c r="C216" s="10">
        <v>1</v>
      </c>
      <c r="D216" s="10">
        <v>1</v>
      </c>
      <c r="E216" s="10">
        <v>1</v>
      </c>
      <c r="F216" s="10">
        <v>26</v>
      </c>
      <c r="G216" s="10">
        <v>2</v>
      </c>
      <c r="H216" s="10">
        <v>1</v>
      </c>
      <c r="I216" s="10">
        <v>1</v>
      </c>
      <c r="J216" s="10">
        <v>1</v>
      </c>
      <c r="K216" s="10">
        <v>1</v>
      </c>
      <c r="L216" s="10">
        <v>1</v>
      </c>
      <c r="M216" s="10">
        <v>1</v>
      </c>
      <c r="N216" s="11">
        <v>1</v>
      </c>
      <c r="O216" s="11">
        <v>0</v>
      </c>
      <c r="P216" s="10">
        <v>1</v>
      </c>
      <c r="Q216" s="11">
        <v>1</v>
      </c>
      <c r="R216" s="11">
        <v>0</v>
      </c>
      <c r="S216" s="11">
        <v>0</v>
      </c>
      <c r="T216" s="11">
        <v>1</v>
      </c>
      <c r="U216" s="11">
        <v>1</v>
      </c>
      <c r="V216" s="10">
        <v>1</v>
      </c>
      <c r="W216" s="10">
        <f t="shared" si="3"/>
        <v>6</v>
      </c>
      <c r="AA216" s="10">
        <v>0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2">
      <c r="A217" t="s">
        <v>253</v>
      </c>
      <c r="B217" s="10">
        <v>7.5</v>
      </c>
      <c r="C217" s="10">
        <v>7</v>
      </c>
      <c r="D217" s="10">
        <v>1</v>
      </c>
      <c r="E217" s="10">
        <v>1</v>
      </c>
      <c r="F217" s="10">
        <v>8</v>
      </c>
      <c r="G217" s="10">
        <v>2</v>
      </c>
      <c r="H217" s="10">
        <v>1</v>
      </c>
      <c r="I217" s="10">
        <v>1</v>
      </c>
      <c r="J217" s="10">
        <v>1</v>
      </c>
      <c r="K217" s="10">
        <v>1</v>
      </c>
      <c r="L217" s="10">
        <v>1</v>
      </c>
      <c r="M217" s="10">
        <v>1</v>
      </c>
      <c r="N217" s="11">
        <v>1</v>
      </c>
      <c r="O217" s="11">
        <v>1</v>
      </c>
      <c r="P217" s="10">
        <v>1</v>
      </c>
      <c r="Q217" s="11">
        <v>0</v>
      </c>
      <c r="R217" s="11">
        <v>1</v>
      </c>
      <c r="S217" s="11">
        <v>0</v>
      </c>
      <c r="T217" s="11">
        <v>1</v>
      </c>
      <c r="U217" s="11">
        <v>0</v>
      </c>
      <c r="V217" s="10">
        <v>1</v>
      </c>
      <c r="W217" s="10">
        <f t="shared" si="3"/>
        <v>6</v>
      </c>
      <c r="X217" s="6">
        <v>1607008</v>
      </c>
      <c r="Y217" s="7">
        <v>43525</v>
      </c>
      <c r="Z217" s="7">
        <v>43585</v>
      </c>
      <c r="AA217" s="10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1</v>
      </c>
      <c r="AL217">
        <v>0</v>
      </c>
    </row>
    <row r="218" spans="1:38" x14ac:dyDescent="0.2">
      <c r="A218" t="s">
        <v>254</v>
      </c>
      <c r="B218" s="10">
        <v>6.8</v>
      </c>
      <c r="C218" s="10">
        <v>7</v>
      </c>
      <c r="D218" s="10">
        <v>1</v>
      </c>
      <c r="E218" s="10">
        <v>1</v>
      </c>
      <c r="F218" s="10">
        <v>9</v>
      </c>
      <c r="G218" s="10">
        <v>1</v>
      </c>
      <c r="H218" s="10">
        <v>0</v>
      </c>
      <c r="I218" s="10">
        <v>3</v>
      </c>
      <c r="J218" s="10">
        <v>1</v>
      </c>
      <c r="K218" s="10">
        <v>1</v>
      </c>
      <c r="L218" s="10">
        <v>1</v>
      </c>
      <c r="M218" s="10">
        <v>0</v>
      </c>
      <c r="N218" s="11">
        <v>1</v>
      </c>
      <c r="O218" s="11">
        <v>1</v>
      </c>
      <c r="P218" s="10">
        <v>1</v>
      </c>
      <c r="Q218" s="11">
        <v>1</v>
      </c>
      <c r="R218" s="11">
        <v>0</v>
      </c>
      <c r="S218" s="11">
        <v>0</v>
      </c>
      <c r="T218" s="11">
        <v>1</v>
      </c>
      <c r="U218" s="11">
        <v>0</v>
      </c>
      <c r="V218" s="10">
        <v>1</v>
      </c>
      <c r="W218" s="10">
        <f t="shared" si="3"/>
        <v>6</v>
      </c>
      <c r="X218" s="6">
        <v>5000000</v>
      </c>
      <c r="Y218" s="7">
        <v>43299</v>
      </c>
      <c r="Z218" s="7">
        <v>43318</v>
      </c>
      <c r="AA218" s="10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">
      <c r="A219" t="s">
        <v>255</v>
      </c>
      <c r="B219" s="10">
        <v>3.2</v>
      </c>
      <c r="C219" s="10">
        <v>1</v>
      </c>
      <c r="D219" s="10">
        <v>0</v>
      </c>
      <c r="E219" s="10">
        <v>0</v>
      </c>
      <c r="F219" s="10">
        <v>5</v>
      </c>
      <c r="G219" s="10">
        <v>1</v>
      </c>
      <c r="H219" s="10">
        <v>0</v>
      </c>
      <c r="I219" s="10">
        <v>1</v>
      </c>
      <c r="J219" s="10">
        <v>1</v>
      </c>
      <c r="K219" s="10">
        <v>1</v>
      </c>
      <c r="L219" s="10">
        <v>1</v>
      </c>
      <c r="M219" s="10">
        <v>0</v>
      </c>
      <c r="N219" s="11">
        <v>1</v>
      </c>
      <c r="O219" s="11">
        <v>0</v>
      </c>
      <c r="P219" s="10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0">
        <v>0</v>
      </c>
      <c r="W219" s="10">
        <f t="shared" si="3"/>
        <v>1</v>
      </c>
      <c r="X219" s="6">
        <v>220800</v>
      </c>
      <c r="Y219" s="7">
        <v>42985</v>
      </c>
      <c r="Z219" s="7">
        <v>43006</v>
      </c>
      <c r="AA219" s="10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1</v>
      </c>
      <c r="AL219">
        <v>1</v>
      </c>
    </row>
    <row r="220" spans="1:38" x14ac:dyDescent="0.2">
      <c r="A220" t="s">
        <v>256</v>
      </c>
      <c r="B220" s="10">
        <v>8.4</v>
      </c>
      <c r="C220" s="10">
        <v>1</v>
      </c>
      <c r="D220" s="10">
        <v>0</v>
      </c>
      <c r="E220" s="10">
        <v>0</v>
      </c>
      <c r="F220" s="10">
        <v>11</v>
      </c>
      <c r="G220" s="10">
        <v>1</v>
      </c>
      <c r="H220" s="10">
        <v>1</v>
      </c>
      <c r="I220" s="10">
        <v>1</v>
      </c>
      <c r="J220" s="10">
        <v>1</v>
      </c>
      <c r="K220" s="10">
        <v>1</v>
      </c>
      <c r="L220" s="10">
        <v>1</v>
      </c>
      <c r="M220" s="10">
        <v>1</v>
      </c>
      <c r="N220" s="11">
        <v>1</v>
      </c>
      <c r="O220" s="11">
        <v>1</v>
      </c>
      <c r="P220" s="10">
        <v>0</v>
      </c>
      <c r="Q220" s="11">
        <v>1</v>
      </c>
      <c r="R220" s="11">
        <v>0</v>
      </c>
      <c r="S220" s="11">
        <v>0</v>
      </c>
      <c r="T220" s="11">
        <v>0</v>
      </c>
      <c r="U220" s="11">
        <v>0</v>
      </c>
      <c r="V220" s="10">
        <v>1</v>
      </c>
      <c r="W220" s="10">
        <f t="shared" si="3"/>
        <v>4</v>
      </c>
      <c r="X220" s="6">
        <v>1803656</v>
      </c>
      <c r="Y220" s="7">
        <v>43130</v>
      </c>
      <c r="Z220" s="7">
        <v>43172</v>
      </c>
      <c r="AA220" s="1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2">
      <c r="A221" t="s">
        <v>257</v>
      </c>
      <c r="B221" s="10">
        <v>6.5</v>
      </c>
      <c r="C221" s="10">
        <v>1</v>
      </c>
      <c r="D221" s="10">
        <v>0</v>
      </c>
      <c r="E221" s="10">
        <v>0</v>
      </c>
      <c r="F221" s="10">
        <v>16</v>
      </c>
      <c r="G221" s="10">
        <v>1</v>
      </c>
      <c r="H221" s="10">
        <v>1</v>
      </c>
      <c r="I221" s="10">
        <v>1</v>
      </c>
      <c r="J221" s="10">
        <v>1</v>
      </c>
      <c r="K221" s="10">
        <v>1</v>
      </c>
      <c r="L221" s="10">
        <v>1</v>
      </c>
      <c r="M221" s="10">
        <v>1</v>
      </c>
      <c r="N221" s="11">
        <v>1</v>
      </c>
      <c r="O221" s="11">
        <v>1</v>
      </c>
      <c r="P221" s="10">
        <v>0</v>
      </c>
      <c r="Q221" s="11">
        <v>1</v>
      </c>
      <c r="R221" s="11">
        <v>0</v>
      </c>
      <c r="S221" s="11">
        <v>0</v>
      </c>
      <c r="T221" s="11">
        <v>0</v>
      </c>
      <c r="U221" s="11">
        <v>0</v>
      </c>
      <c r="V221" s="10">
        <v>1</v>
      </c>
      <c r="W221" s="10">
        <f t="shared" si="3"/>
        <v>4</v>
      </c>
      <c r="X221" s="6">
        <v>45978800</v>
      </c>
      <c r="Y221" s="7">
        <v>43076</v>
      </c>
      <c r="Z221" s="7">
        <v>43131</v>
      </c>
      <c r="AA221" s="10">
        <v>0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0</v>
      </c>
    </row>
    <row r="222" spans="1:38" x14ac:dyDescent="0.2">
      <c r="A222" t="s">
        <v>258</v>
      </c>
      <c r="B222" s="10">
        <v>6</v>
      </c>
      <c r="C222" s="10">
        <v>1</v>
      </c>
      <c r="D222" s="10">
        <v>1</v>
      </c>
      <c r="E222" s="10">
        <v>0</v>
      </c>
      <c r="F222" s="10">
        <v>9</v>
      </c>
      <c r="G222" s="10">
        <v>1</v>
      </c>
      <c r="H222" s="10">
        <v>0</v>
      </c>
      <c r="I222" s="10">
        <v>2</v>
      </c>
      <c r="J222" s="10">
        <v>1</v>
      </c>
      <c r="K222" s="10">
        <v>1</v>
      </c>
      <c r="L222" s="10">
        <v>1</v>
      </c>
      <c r="M222" s="10">
        <v>0</v>
      </c>
      <c r="N222" s="11">
        <v>1</v>
      </c>
      <c r="O222" s="11">
        <v>0</v>
      </c>
      <c r="P222" s="10">
        <v>0</v>
      </c>
      <c r="Q222" s="11">
        <v>1</v>
      </c>
      <c r="R222" s="11">
        <v>0</v>
      </c>
      <c r="S222" s="11">
        <v>0</v>
      </c>
      <c r="T222" s="11">
        <v>0</v>
      </c>
      <c r="U222" s="11">
        <v>1</v>
      </c>
      <c r="V222" s="10">
        <v>0</v>
      </c>
      <c r="W222" s="10">
        <f t="shared" si="3"/>
        <v>3</v>
      </c>
      <c r="AA222" s="10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0</v>
      </c>
      <c r="AL222">
        <v>0</v>
      </c>
    </row>
    <row r="223" spans="1:38" x14ac:dyDescent="0.2">
      <c r="A223" t="s">
        <v>259</v>
      </c>
      <c r="B223" s="10">
        <v>6.6</v>
      </c>
      <c r="C223" s="10">
        <v>1</v>
      </c>
      <c r="D223" s="10">
        <v>0</v>
      </c>
      <c r="E223" s="10">
        <v>0</v>
      </c>
      <c r="F223" s="10">
        <v>1</v>
      </c>
      <c r="G223" s="10">
        <v>1</v>
      </c>
      <c r="H223" s="10">
        <v>1</v>
      </c>
      <c r="I223" s="10">
        <v>10</v>
      </c>
      <c r="J223" s="10">
        <v>1</v>
      </c>
      <c r="K223" s="10">
        <v>1</v>
      </c>
      <c r="L223" s="10">
        <v>1</v>
      </c>
      <c r="M223" s="10">
        <v>1</v>
      </c>
      <c r="N223" s="11">
        <v>1</v>
      </c>
      <c r="O223" s="11">
        <v>1</v>
      </c>
      <c r="P223" s="10">
        <v>1</v>
      </c>
      <c r="Q223" s="11">
        <v>0</v>
      </c>
      <c r="R223" s="11">
        <v>0</v>
      </c>
      <c r="S223" s="11">
        <v>0</v>
      </c>
      <c r="T223" s="11">
        <v>1</v>
      </c>
      <c r="U223" s="11">
        <v>0</v>
      </c>
      <c r="V223" s="10">
        <v>1</v>
      </c>
      <c r="W223" s="10">
        <f t="shared" si="3"/>
        <v>5</v>
      </c>
      <c r="X223" s="6">
        <v>23750000</v>
      </c>
      <c r="Y223" s="7">
        <v>43039</v>
      </c>
      <c r="Z223" s="7">
        <v>43052</v>
      </c>
      <c r="AA223" s="10">
        <v>0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2">
      <c r="A224" t="s">
        <v>260</v>
      </c>
      <c r="B224" s="10">
        <v>5.8</v>
      </c>
      <c r="C224" s="10">
        <v>1</v>
      </c>
      <c r="D224" s="10">
        <v>1</v>
      </c>
      <c r="E224" s="10">
        <v>0</v>
      </c>
      <c r="F224" s="10">
        <v>9</v>
      </c>
      <c r="G224" s="10">
        <v>2</v>
      </c>
      <c r="H224" s="10">
        <v>1</v>
      </c>
      <c r="I224" s="10">
        <v>7</v>
      </c>
      <c r="J224" s="10">
        <v>1</v>
      </c>
      <c r="K224" s="10">
        <v>1</v>
      </c>
      <c r="L224" s="10">
        <v>1</v>
      </c>
      <c r="M224" s="10">
        <v>1</v>
      </c>
      <c r="N224" s="11">
        <v>1</v>
      </c>
      <c r="O224" s="11">
        <v>0</v>
      </c>
      <c r="P224" s="10">
        <v>0</v>
      </c>
      <c r="Q224" s="11">
        <v>1</v>
      </c>
      <c r="R224" s="11">
        <v>0</v>
      </c>
      <c r="S224" s="11">
        <v>0</v>
      </c>
      <c r="T224" s="11">
        <v>0</v>
      </c>
      <c r="U224" s="11">
        <v>0</v>
      </c>
      <c r="V224" s="10">
        <v>0</v>
      </c>
      <c r="W224" s="10">
        <f t="shared" si="3"/>
        <v>2</v>
      </c>
      <c r="AA224" s="10">
        <v>0</v>
      </c>
      <c r="AB224">
        <v>0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</row>
    <row r="225" spans="1:38" x14ac:dyDescent="0.2">
      <c r="A225" t="s">
        <v>261</v>
      </c>
      <c r="B225" s="10">
        <v>7.1</v>
      </c>
      <c r="C225" s="10">
        <v>1</v>
      </c>
      <c r="D225" s="10">
        <v>1</v>
      </c>
      <c r="E225" s="10">
        <v>1</v>
      </c>
      <c r="F225" s="10">
        <v>9</v>
      </c>
      <c r="G225" s="10">
        <v>1</v>
      </c>
      <c r="H225" s="10">
        <v>0</v>
      </c>
      <c r="I225" s="10">
        <v>7</v>
      </c>
      <c r="J225" s="10">
        <v>1</v>
      </c>
      <c r="K225" s="10">
        <v>1</v>
      </c>
      <c r="L225" s="10">
        <v>1</v>
      </c>
      <c r="M225" s="10">
        <v>1</v>
      </c>
      <c r="N225" s="11">
        <v>1</v>
      </c>
      <c r="O225" s="11">
        <v>1</v>
      </c>
      <c r="P225" s="10">
        <v>0</v>
      </c>
      <c r="Q225" s="11">
        <v>1</v>
      </c>
      <c r="R225" s="11">
        <v>0</v>
      </c>
      <c r="S225" s="11">
        <v>0</v>
      </c>
      <c r="T225" s="11">
        <v>1</v>
      </c>
      <c r="U225" s="11">
        <v>1</v>
      </c>
      <c r="V225" s="10">
        <v>1</v>
      </c>
      <c r="W225" s="10">
        <f t="shared" si="3"/>
        <v>6</v>
      </c>
      <c r="Y225" s="5">
        <v>43229</v>
      </c>
      <c r="Z225" s="5">
        <v>43235</v>
      </c>
      <c r="AA225" s="10">
        <v>0</v>
      </c>
      <c r="AB225">
        <v>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</row>
    <row r="226" spans="1:38" x14ac:dyDescent="0.2">
      <c r="A226" t="s">
        <v>262</v>
      </c>
      <c r="B226" s="10">
        <v>6.4</v>
      </c>
      <c r="C226" s="10">
        <v>1</v>
      </c>
      <c r="D226" s="10">
        <v>1</v>
      </c>
      <c r="E226" s="10">
        <v>0</v>
      </c>
      <c r="F226" s="10">
        <v>19</v>
      </c>
      <c r="G226" s="10">
        <v>4</v>
      </c>
      <c r="H226" s="10">
        <v>1</v>
      </c>
      <c r="I226" s="10">
        <v>7</v>
      </c>
      <c r="J226" s="10">
        <v>1</v>
      </c>
      <c r="K226" s="10">
        <v>1</v>
      </c>
      <c r="L226" s="10">
        <v>1</v>
      </c>
      <c r="M226" s="10">
        <v>1</v>
      </c>
      <c r="N226" s="11">
        <v>1</v>
      </c>
      <c r="O226" s="11">
        <v>1</v>
      </c>
      <c r="P226" s="10">
        <v>0</v>
      </c>
      <c r="Q226" s="11">
        <v>1</v>
      </c>
      <c r="R226" s="11">
        <v>1</v>
      </c>
      <c r="S226" s="11">
        <v>0</v>
      </c>
      <c r="T226" s="11">
        <v>1</v>
      </c>
      <c r="U226" s="11">
        <v>1</v>
      </c>
      <c r="V226" s="10">
        <v>1</v>
      </c>
      <c r="W226" s="10">
        <f t="shared" si="3"/>
        <v>7</v>
      </c>
      <c r="Y226" s="5">
        <v>43768</v>
      </c>
      <c r="Z226" s="5">
        <v>43776</v>
      </c>
      <c r="AA226" s="10">
        <v>1</v>
      </c>
      <c r="AB226">
        <v>0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2">
      <c r="A227" t="s">
        <v>263</v>
      </c>
      <c r="B227" s="10">
        <v>8.1999999999999904</v>
      </c>
      <c r="C227" s="10">
        <v>3</v>
      </c>
      <c r="D227" s="10">
        <v>0</v>
      </c>
      <c r="E227" s="10">
        <v>0</v>
      </c>
      <c r="F227" s="10">
        <v>21</v>
      </c>
      <c r="G227" s="10">
        <v>1</v>
      </c>
      <c r="H227" s="10">
        <v>1</v>
      </c>
      <c r="I227" s="10">
        <v>10</v>
      </c>
      <c r="J227" s="10">
        <v>1</v>
      </c>
      <c r="K227" s="10">
        <v>1</v>
      </c>
      <c r="L227" s="10">
        <v>1</v>
      </c>
      <c r="M227" s="10">
        <v>1</v>
      </c>
      <c r="N227" s="11">
        <v>1</v>
      </c>
      <c r="O227" s="11">
        <v>0</v>
      </c>
      <c r="P227" s="10">
        <v>0</v>
      </c>
      <c r="Q227" s="11">
        <v>1</v>
      </c>
      <c r="R227" s="11">
        <v>0</v>
      </c>
      <c r="S227" s="11">
        <v>0</v>
      </c>
      <c r="T227" s="11">
        <v>1</v>
      </c>
      <c r="U227" s="11">
        <v>0</v>
      </c>
      <c r="V227" s="10">
        <v>0</v>
      </c>
      <c r="W227" s="10">
        <f t="shared" si="3"/>
        <v>3</v>
      </c>
      <c r="X227" s="6">
        <v>10000000</v>
      </c>
      <c r="Y227" s="7">
        <v>43110</v>
      </c>
      <c r="Z227" s="7">
        <v>43141</v>
      </c>
      <c r="AA227" s="10">
        <v>0</v>
      </c>
      <c r="AB227">
        <v>0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</row>
    <row r="228" spans="1:38" x14ac:dyDescent="0.2">
      <c r="A228" t="s">
        <v>264</v>
      </c>
      <c r="B228" s="10">
        <v>9.6</v>
      </c>
      <c r="C228" s="10">
        <v>1</v>
      </c>
      <c r="D228" s="10">
        <v>1</v>
      </c>
      <c r="E228" s="10">
        <v>1</v>
      </c>
      <c r="F228" s="10">
        <v>8</v>
      </c>
      <c r="G228" s="10">
        <v>4</v>
      </c>
      <c r="H228" s="10">
        <v>1</v>
      </c>
      <c r="I228" s="10">
        <v>1</v>
      </c>
      <c r="J228" s="10">
        <v>1</v>
      </c>
      <c r="K228" s="10">
        <v>1</v>
      </c>
      <c r="L228" s="10">
        <v>1</v>
      </c>
      <c r="M228" s="10">
        <v>1</v>
      </c>
      <c r="N228" s="11">
        <v>1</v>
      </c>
      <c r="O228" s="11">
        <v>0</v>
      </c>
      <c r="P228" s="10">
        <v>0</v>
      </c>
      <c r="Q228" s="11">
        <v>1</v>
      </c>
      <c r="R228" s="11">
        <v>1</v>
      </c>
      <c r="S228" s="11">
        <v>0</v>
      </c>
      <c r="T228" s="11">
        <v>1</v>
      </c>
      <c r="U228" s="11">
        <v>1</v>
      </c>
      <c r="V228" s="10">
        <v>1</v>
      </c>
      <c r="W228" s="10">
        <f t="shared" si="3"/>
        <v>6</v>
      </c>
      <c r="Y228" s="5">
        <v>43661</v>
      </c>
      <c r="Z228" s="5">
        <v>43668</v>
      </c>
      <c r="AA228" s="10">
        <v>0</v>
      </c>
      <c r="AB228">
        <v>0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1</v>
      </c>
    </row>
    <row r="229" spans="1:38" x14ac:dyDescent="0.2">
      <c r="A229" t="s">
        <v>265</v>
      </c>
      <c r="B229" s="10">
        <v>5.8</v>
      </c>
      <c r="C229" s="10">
        <v>1</v>
      </c>
      <c r="D229" s="10">
        <v>0</v>
      </c>
      <c r="E229" s="10">
        <v>0</v>
      </c>
      <c r="F229" s="10">
        <v>9</v>
      </c>
      <c r="G229" s="10">
        <v>1</v>
      </c>
      <c r="H229" s="10">
        <v>1</v>
      </c>
      <c r="I229" s="10">
        <v>9</v>
      </c>
      <c r="J229" s="10">
        <v>0</v>
      </c>
      <c r="K229" s="10">
        <v>1</v>
      </c>
      <c r="L229" s="10">
        <v>1</v>
      </c>
      <c r="M229" s="10">
        <v>1</v>
      </c>
      <c r="N229" s="11">
        <v>1</v>
      </c>
      <c r="O229" s="11">
        <v>1</v>
      </c>
      <c r="P229" s="10">
        <v>0</v>
      </c>
      <c r="Q229" s="11">
        <v>1</v>
      </c>
      <c r="R229" s="11">
        <v>0</v>
      </c>
      <c r="S229" s="11">
        <v>0</v>
      </c>
      <c r="T229" s="11">
        <v>1</v>
      </c>
      <c r="U229" s="11">
        <v>1</v>
      </c>
      <c r="V229" s="10">
        <v>1</v>
      </c>
      <c r="W229" s="10">
        <f t="shared" si="3"/>
        <v>6</v>
      </c>
      <c r="X229" s="6">
        <v>51000000</v>
      </c>
      <c r="Y229" s="7">
        <v>43076</v>
      </c>
      <c r="Z229" s="7">
        <v>43093</v>
      </c>
      <c r="AA229" s="10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2">
      <c r="A230" t="s">
        <v>266</v>
      </c>
      <c r="B230" s="10">
        <v>6.5</v>
      </c>
      <c r="C230" s="10">
        <v>1</v>
      </c>
      <c r="D230" s="10">
        <v>0</v>
      </c>
      <c r="E230" s="10">
        <v>0</v>
      </c>
      <c r="F230" s="10">
        <v>19</v>
      </c>
      <c r="G230" s="10">
        <v>2</v>
      </c>
      <c r="H230" s="10">
        <v>1</v>
      </c>
      <c r="I230" s="10">
        <v>10</v>
      </c>
      <c r="J230" s="10">
        <v>1</v>
      </c>
      <c r="K230" s="10">
        <v>1</v>
      </c>
      <c r="L230" s="10">
        <v>1</v>
      </c>
      <c r="M230" s="10">
        <v>1</v>
      </c>
      <c r="N230" s="11">
        <v>1</v>
      </c>
      <c r="O230" s="11">
        <v>1</v>
      </c>
      <c r="P230" s="10">
        <v>1</v>
      </c>
      <c r="Q230" s="11">
        <v>1</v>
      </c>
      <c r="R230" s="11">
        <v>0</v>
      </c>
      <c r="S230" s="11">
        <v>0</v>
      </c>
      <c r="T230" s="11">
        <v>0</v>
      </c>
      <c r="U230" s="11">
        <v>1</v>
      </c>
      <c r="V230" s="10">
        <v>0</v>
      </c>
      <c r="W230" s="10">
        <f t="shared" si="3"/>
        <v>5</v>
      </c>
      <c r="X230" s="6">
        <v>10400000</v>
      </c>
      <c r="Y230" s="7">
        <v>43115</v>
      </c>
      <c r="Z230" s="7">
        <v>43174</v>
      </c>
      <c r="AA230" s="10">
        <v>0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</row>
    <row r="231" spans="1:38" x14ac:dyDescent="0.2">
      <c r="A231" t="s">
        <v>267</v>
      </c>
      <c r="B231" s="10">
        <v>3.6</v>
      </c>
      <c r="C231" s="10">
        <v>1</v>
      </c>
      <c r="D231" s="10">
        <v>1</v>
      </c>
      <c r="E231" s="10">
        <v>0</v>
      </c>
      <c r="F231" s="10">
        <v>9</v>
      </c>
      <c r="G231" s="10">
        <v>4</v>
      </c>
      <c r="H231" s="10">
        <v>0</v>
      </c>
      <c r="I231" s="10">
        <v>7</v>
      </c>
      <c r="J231" s="10">
        <v>0</v>
      </c>
      <c r="K231" s="10">
        <v>1</v>
      </c>
      <c r="L231" s="10">
        <v>1</v>
      </c>
      <c r="M231" s="10">
        <v>0</v>
      </c>
      <c r="N231" s="11">
        <v>1</v>
      </c>
      <c r="O231" s="11">
        <v>0</v>
      </c>
      <c r="P231" s="10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1</v>
      </c>
      <c r="V231" s="10">
        <v>0</v>
      </c>
      <c r="W231" s="10">
        <f t="shared" si="3"/>
        <v>2</v>
      </c>
      <c r="Y231" s="5">
        <v>43149</v>
      </c>
      <c r="Z231" s="5">
        <v>43177</v>
      </c>
      <c r="AA231" s="10">
        <v>0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0</v>
      </c>
    </row>
    <row r="232" spans="1:38" x14ac:dyDescent="0.2">
      <c r="A232" t="s">
        <v>268</v>
      </c>
      <c r="B232" s="10">
        <v>5.0999999999999899</v>
      </c>
      <c r="C232" s="10">
        <v>1</v>
      </c>
      <c r="D232" s="10">
        <v>0</v>
      </c>
      <c r="E232" s="10">
        <v>0</v>
      </c>
      <c r="F232" s="10">
        <v>26</v>
      </c>
      <c r="G232" s="10">
        <v>1</v>
      </c>
      <c r="H232" s="10">
        <v>0</v>
      </c>
      <c r="I232" s="10">
        <v>7</v>
      </c>
      <c r="J232" s="10">
        <v>0</v>
      </c>
      <c r="K232" s="10">
        <v>1</v>
      </c>
      <c r="L232" s="10">
        <v>1</v>
      </c>
      <c r="M232" s="10">
        <v>1</v>
      </c>
      <c r="N232" s="11">
        <v>1</v>
      </c>
      <c r="O232" s="11">
        <v>0</v>
      </c>
      <c r="P232" s="10">
        <v>0</v>
      </c>
      <c r="Q232" s="11">
        <v>1</v>
      </c>
      <c r="R232" s="11">
        <v>0</v>
      </c>
      <c r="S232" s="11">
        <v>0</v>
      </c>
      <c r="T232" s="11">
        <v>1</v>
      </c>
      <c r="U232" s="11">
        <v>0</v>
      </c>
      <c r="V232" s="10">
        <v>1</v>
      </c>
      <c r="W232" s="10">
        <f t="shared" si="3"/>
        <v>4</v>
      </c>
      <c r="X232" s="6">
        <v>19100000</v>
      </c>
      <c r="Y232" s="7">
        <v>43120</v>
      </c>
      <c r="Z232" s="7">
        <v>43151</v>
      </c>
      <c r="AA232" s="10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0</v>
      </c>
    </row>
    <row r="233" spans="1:38" x14ac:dyDescent="0.2">
      <c r="A233" t="s">
        <v>269</v>
      </c>
      <c r="B233" s="10">
        <v>7.6</v>
      </c>
      <c r="C233" s="10">
        <v>7</v>
      </c>
      <c r="D233" s="10">
        <v>0</v>
      </c>
      <c r="E233" s="10">
        <v>0</v>
      </c>
      <c r="F233" s="10">
        <v>20</v>
      </c>
      <c r="G233" s="10">
        <v>1</v>
      </c>
      <c r="H233" s="10">
        <v>1</v>
      </c>
      <c r="I233" s="10">
        <v>1</v>
      </c>
      <c r="J233" s="10">
        <v>1</v>
      </c>
      <c r="K233" s="10">
        <v>1</v>
      </c>
      <c r="L233" s="10">
        <v>1</v>
      </c>
      <c r="M233" s="10">
        <v>1</v>
      </c>
      <c r="N233" s="11">
        <v>1</v>
      </c>
      <c r="O233" s="11">
        <v>0</v>
      </c>
      <c r="P233" s="10">
        <v>1</v>
      </c>
      <c r="Q233" s="11">
        <v>1</v>
      </c>
      <c r="R233" s="11">
        <v>0</v>
      </c>
      <c r="S233" s="11">
        <v>0</v>
      </c>
      <c r="T233" s="11">
        <v>0</v>
      </c>
      <c r="U233" s="11">
        <v>1</v>
      </c>
      <c r="V233" s="10">
        <v>1</v>
      </c>
      <c r="W233" s="10">
        <f t="shared" si="3"/>
        <v>5</v>
      </c>
      <c r="Y233" s="5">
        <v>43482</v>
      </c>
      <c r="Z233" s="5">
        <v>43846</v>
      </c>
      <c r="AA233" s="10">
        <v>1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2">
      <c r="A234" t="s">
        <v>270</v>
      </c>
      <c r="B234" s="10">
        <v>6.4</v>
      </c>
      <c r="C234" s="10">
        <v>7</v>
      </c>
      <c r="D234" s="10">
        <v>1</v>
      </c>
      <c r="E234" s="10">
        <v>0</v>
      </c>
      <c r="F234" s="10">
        <v>7</v>
      </c>
      <c r="G234" s="10">
        <v>1</v>
      </c>
      <c r="H234" s="10">
        <v>0</v>
      </c>
      <c r="I234" s="10">
        <v>2</v>
      </c>
      <c r="J234" s="10">
        <v>1</v>
      </c>
      <c r="K234" s="10">
        <v>1</v>
      </c>
      <c r="L234" s="10">
        <v>1</v>
      </c>
      <c r="M234" s="10">
        <v>1</v>
      </c>
      <c r="N234" s="11">
        <v>1</v>
      </c>
      <c r="O234" s="11">
        <v>1</v>
      </c>
      <c r="P234" s="10">
        <v>1</v>
      </c>
      <c r="Q234" s="11">
        <v>1</v>
      </c>
      <c r="R234" s="11">
        <v>0</v>
      </c>
      <c r="S234" s="11">
        <v>1</v>
      </c>
      <c r="T234" s="11">
        <v>0</v>
      </c>
      <c r="U234" s="11">
        <v>1</v>
      </c>
      <c r="V234" s="10">
        <v>1</v>
      </c>
      <c r="W234" s="10">
        <f t="shared" si="3"/>
        <v>7</v>
      </c>
      <c r="X234" s="6">
        <v>6724000</v>
      </c>
      <c r="Y234" s="7">
        <v>43486</v>
      </c>
      <c r="Z234" s="7">
        <v>43587</v>
      </c>
      <c r="AA234" s="10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</row>
    <row r="235" spans="1:38" x14ac:dyDescent="0.2">
      <c r="A235" t="s">
        <v>271</v>
      </c>
      <c r="B235" s="10">
        <v>7.8</v>
      </c>
      <c r="C235" s="10">
        <v>1</v>
      </c>
      <c r="D235" s="10">
        <v>0</v>
      </c>
      <c r="E235" s="10">
        <v>0</v>
      </c>
      <c r="F235" s="10">
        <v>16</v>
      </c>
      <c r="G235" s="10">
        <v>2</v>
      </c>
      <c r="H235" s="10">
        <v>0</v>
      </c>
      <c r="I235" s="10">
        <v>1</v>
      </c>
      <c r="J235" s="10">
        <v>1</v>
      </c>
      <c r="K235" s="10">
        <v>1</v>
      </c>
      <c r="L235" s="10">
        <v>1</v>
      </c>
      <c r="M235" s="10">
        <v>1</v>
      </c>
      <c r="N235" s="11">
        <v>1</v>
      </c>
      <c r="O235" s="11">
        <v>0</v>
      </c>
      <c r="P235" s="10">
        <v>1</v>
      </c>
      <c r="Q235" s="11">
        <v>1</v>
      </c>
      <c r="R235" s="11">
        <v>0</v>
      </c>
      <c r="S235" s="11">
        <v>0</v>
      </c>
      <c r="T235" s="11">
        <v>1</v>
      </c>
      <c r="U235" s="11">
        <v>0</v>
      </c>
      <c r="V235" s="10">
        <v>0</v>
      </c>
      <c r="W235" s="10">
        <f t="shared" si="3"/>
        <v>4</v>
      </c>
      <c r="X235" s="6">
        <v>26032000</v>
      </c>
      <c r="Y235" s="7">
        <v>43146</v>
      </c>
      <c r="Z235" s="7">
        <v>43195</v>
      </c>
      <c r="AA235" s="10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2">
      <c r="A236" t="s">
        <v>272</v>
      </c>
      <c r="B236" s="10">
        <v>6.6</v>
      </c>
      <c r="C236" s="10">
        <v>7</v>
      </c>
      <c r="D236" s="10">
        <v>0</v>
      </c>
      <c r="E236" s="10">
        <v>0</v>
      </c>
      <c r="F236" s="10">
        <v>9</v>
      </c>
      <c r="G236" s="10">
        <v>1</v>
      </c>
      <c r="H236" s="10">
        <v>0</v>
      </c>
      <c r="I236" s="10">
        <v>7</v>
      </c>
      <c r="J236" s="10">
        <v>1</v>
      </c>
      <c r="K236" s="10">
        <v>1</v>
      </c>
      <c r="L236" s="10">
        <v>1</v>
      </c>
      <c r="M236" s="10">
        <v>1</v>
      </c>
      <c r="N236" s="11">
        <v>1</v>
      </c>
      <c r="O236" s="11">
        <v>0</v>
      </c>
      <c r="P236" s="10">
        <v>0</v>
      </c>
      <c r="Q236" s="11">
        <v>1</v>
      </c>
      <c r="R236" s="11">
        <v>0</v>
      </c>
      <c r="S236" s="11">
        <v>0</v>
      </c>
      <c r="T236" s="11">
        <v>1</v>
      </c>
      <c r="U236" s="11">
        <v>0</v>
      </c>
      <c r="V236" s="10">
        <v>0</v>
      </c>
      <c r="W236" s="10">
        <f t="shared" si="3"/>
        <v>3</v>
      </c>
      <c r="X236" s="4">
        <v>28680329</v>
      </c>
      <c r="Y236" s="5">
        <v>43076.416666666664</v>
      </c>
      <c r="Z236" s="5">
        <v>43117.999305555553</v>
      </c>
      <c r="AA236" s="10">
        <v>0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0</v>
      </c>
    </row>
    <row r="237" spans="1:38" x14ac:dyDescent="0.2">
      <c r="A237" t="s">
        <v>273</v>
      </c>
      <c r="B237" s="10">
        <v>9.4</v>
      </c>
      <c r="C237" s="10">
        <v>1</v>
      </c>
      <c r="D237" s="10">
        <v>1</v>
      </c>
      <c r="E237" s="10">
        <v>1</v>
      </c>
      <c r="F237" s="10">
        <v>9</v>
      </c>
      <c r="G237" s="10">
        <v>2</v>
      </c>
      <c r="H237" s="10">
        <v>1</v>
      </c>
      <c r="I237" s="10">
        <v>2</v>
      </c>
      <c r="J237" s="10">
        <v>1</v>
      </c>
      <c r="K237" s="10">
        <v>1</v>
      </c>
      <c r="L237" s="10">
        <v>1</v>
      </c>
      <c r="M237" s="10">
        <v>1</v>
      </c>
      <c r="N237" s="11">
        <v>1</v>
      </c>
      <c r="O237" s="11">
        <v>1</v>
      </c>
      <c r="P237" s="10">
        <v>1</v>
      </c>
      <c r="Q237" s="11">
        <v>1</v>
      </c>
      <c r="R237" s="11">
        <v>0</v>
      </c>
      <c r="S237" s="11">
        <v>0</v>
      </c>
      <c r="T237" s="11">
        <v>1</v>
      </c>
      <c r="U237" s="11">
        <v>1</v>
      </c>
      <c r="V237" s="10">
        <v>1</v>
      </c>
      <c r="W237" s="10">
        <f t="shared" si="3"/>
        <v>7</v>
      </c>
      <c r="X237" s="6">
        <v>11861</v>
      </c>
      <c r="Y237" s="7">
        <v>43221</v>
      </c>
      <c r="Z237" s="7">
        <v>43234</v>
      </c>
      <c r="AA237" s="10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</row>
    <row r="238" spans="1:38" x14ac:dyDescent="0.2">
      <c r="A238" t="s">
        <v>274</v>
      </c>
      <c r="B238" s="10">
        <v>7.1</v>
      </c>
      <c r="C238" s="10">
        <v>1</v>
      </c>
      <c r="D238" s="10">
        <v>1</v>
      </c>
      <c r="E238" s="10">
        <v>0</v>
      </c>
      <c r="F238" s="10">
        <v>9</v>
      </c>
      <c r="G238" s="10">
        <v>1</v>
      </c>
      <c r="H238" s="10">
        <v>1</v>
      </c>
      <c r="I238" s="10">
        <v>13</v>
      </c>
      <c r="J238" s="10">
        <v>1</v>
      </c>
      <c r="K238" s="10">
        <v>1</v>
      </c>
      <c r="L238" s="10">
        <v>1</v>
      </c>
      <c r="M238" s="10">
        <v>0</v>
      </c>
      <c r="N238" s="11">
        <v>1</v>
      </c>
      <c r="O238" s="11">
        <v>0</v>
      </c>
      <c r="P238" s="10">
        <v>0</v>
      </c>
      <c r="Q238" s="11">
        <v>1</v>
      </c>
      <c r="R238" s="11">
        <v>0</v>
      </c>
      <c r="S238" s="11">
        <v>0</v>
      </c>
      <c r="T238" s="11">
        <v>0</v>
      </c>
      <c r="U238" s="11">
        <v>1</v>
      </c>
      <c r="V238" s="10">
        <v>0</v>
      </c>
      <c r="W238" s="10">
        <f t="shared" si="3"/>
        <v>3</v>
      </c>
      <c r="Y238" s="5">
        <v>43435</v>
      </c>
      <c r="Z238" s="5">
        <v>43491</v>
      </c>
      <c r="AA238" s="10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</row>
    <row r="239" spans="1:38" x14ac:dyDescent="0.2">
      <c r="A239" t="s">
        <v>275</v>
      </c>
      <c r="B239" s="10">
        <v>5.7</v>
      </c>
      <c r="C239" s="10">
        <v>1</v>
      </c>
      <c r="D239" s="10">
        <v>0</v>
      </c>
      <c r="E239" s="10">
        <v>0</v>
      </c>
      <c r="F239" s="10">
        <v>26</v>
      </c>
      <c r="G239" s="10">
        <v>4</v>
      </c>
      <c r="H239" s="10">
        <v>1</v>
      </c>
      <c r="I239" s="10">
        <v>13</v>
      </c>
      <c r="J239" s="10">
        <v>0</v>
      </c>
      <c r="K239" s="10">
        <v>1</v>
      </c>
      <c r="L239" s="10">
        <v>1</v>
      </c>
      <c r="M239" s="10">
        <v>1</v>
      </c>
      <c r="N239" s="11">
        <v>1</v>
      </c>
      <c r="O239" s="11">
        <v>1</v>
      </c>
      <c r="P239" s="10">
        <v>0</v>
      </c>
      <c r="Q239" s="11">
        <v>1</v>
      </c>
      <c r="R239" s="11">
        <v>0</v>
      </c>
      <c r="S239" s="11">
        <v>0</v>
      </c>
      <c r="T239" s="11">
        <v>1</v>
      </c>
      <c r="U239" s="11">
        <v>1</v>
      </c>
      <c r="V239" s="10">
        <v>0</v>
      </c>
      <c r="W239" s="10">
        <f t="shared" si="3"/>
        <v>5</v>
      </c>
      <c r="Y239" s="5">
        <v>43797</v>
      </c>
      <c r="Z239" s="5">
        <v>43811</v>
      </c>
      <c r="AA239" s="10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2">
      <c r="A240" t="s">
        <v>276</v>
      </c>
      <c r="B240" s="10">
        <v>5.2</v>
      </c>
      <c r="C240" s="10">
        <v>1</v>
      </c>
      <c r="D240" s="10">
        <v>0</v>
      </c>
      <c r="E240" s="10">
        <v>0</v>
      </c>
      <c r="F240" s="10">
        <v>21</v>
      </c>
      <c r="G240" s="10">
        <v>2</v>
      </c>
      <c r="H240" s="10">
        <v>0</v>
      </c>
      <c r="I240" s="10">
        <v>13</v>
      </c>
      <c r="J240" s="10">
        <v>0</v>
      </c>
      <c r="K240" s="10">
        <v>1</v>
      </c>
      <c r="L240" s="10">
        <v>1</v>
      </c>
      <c r="M240" s="10">
        <v>1</v>
      </c>
      <c r="N240" s="11">
        <v>1</v>
      </c>
      <c r="O240" s="11">
        <v>0</v>
      </c>
      <c r="P240" s="10">
        <v>1</v>
      </c>
      <c r="Q240" s="11">
        <v>1</v>
      </c>
      <c r="R240" s="11">
        <v>1</v>
      </c>
      <c r="S240" s="11">
        <v>0</v>
      </c>
      <c r="T240" s="11">
        <v>0</v>
      </c>
      <c r="U240" s="11">
        <v>1</v>
      </c>
      <c r="V240" s="10">
        <v>1</v>
      </c>
      <c r="W240" s="10">
        <f t="shared" si="3"/>
        <v>6</v>
      </c>
      <c r="AA240" s="1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</row>
    <row r="241" spans="1:38" x14ac:dyDescent="0.2">
      <c r="A241" t="s">
        <v>277</v>
      </c>
      <c r="B241" s="10">
        <v>6.5</v>
      </c>
      <c r="C241" s="10">
        <v>1</v>
      </c>
      <c r="D241" s="10">
        <v>1</v>
      </c>
      <c r="E241" s="10">
        <v>1</v>
      </c>
      <c r="F241" s="10">
        <v>9</v>
      </c>
      <c r="G241" s="10">
        <v>1</v>
      </c>
      <c r="H241" s="10">
        <v>0</v>
      </c>
      <c r="I241" s="10">
        <v>9</v>
      </c>
      <c r="J241" s="10">
        <v>1</v>
      </c>
      <c r="K241" s="10">
        <v>1</v>
      </c>
      <c r="L241" s="10">
        <v>1</v>
      </c>
      <c r="M241" s="10">
        <v>1</v>
      </c>
      <c r="N241" s="11">
        <v>1</v>
      </c>
      <c r="O241" s="11">
        <v>1</v>
      </c>
      <c r="P241" s="10">
        <v>1</v>
      </c>
      <c r="Q241" s="11">
        <v>1</v>
      </c>
      <c r="R241" s="11">
        <v>0</v>
      </c>
      <c r="S241" s="11">
        <v>0</v>
      </c>
      <c r="T241" s="11">
        <v>1</v>
      </c>
      <c r="U241" s="11">
        <v>1</v>
      </c>
      <c r="V241" s="10">
        <v>1</v>
      </c>
      <c r="W241" s="10">
        <f t="shared" si="3"/>
        <v>7</v>
      </c>
      <c r="X241" s="6">
        <v>15000000</v>
      </c>
      <c r="Y241" s="7">
        <v>43221</v>
      </c>
      <c r="Z241" s="7">
        <v>43253</v>
      </c>
      <c r="AA241" s="10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2">
      <c r="A242" t="s">
        <v>278</v>
      </c>
      <c r="B242" s="10">
        <v>8.4</v>
      </c>
      <c r="C242" s="10">
        <v>4</v>
      </c>
      <c r="D242" s="10">
        <v>1</v>
      </c>
      <c r="E242" s="10">
        <v>1</v>
      </c>
      <c r="F242" s="10">
        <v>8</v>
      </c>
      <c r="G242" s="10">
        <v>2</v>
      </c>
      <c r="H242" s="10">
        <v>0</v>
      </c>
      <c r="I242" s="10">
        <v>7</v>
      </c>
      <c r="J242" s="10">
        <v>1</v>
      </c>
      <c r="K242" s="10">
        <v>1</v>
      </c>
      <c r="L242" s="10">
        <v>1</v>
      </c>
      <c r="M242" s="10">
        <v>1</v>
      </c>
      <c r="N242" s="11">
        <v>1</v>
      </c>
      <c r="O242" s="11">
        <v>1</v>
      </c>
      <c r="P242" s="10">
        <v>0</v>
      </c>
      <c r="Q242" s="11">
        <v>1</v>
      </c>
      <c r="R242" s="11">
        <v>0</v>
      </c>
      <c r="S242" s="11">
        <v>0</v>
      </c>
      <c r="T242" s="11">
        <v>1</v>
      </c>
      <c r="U242" s="11">
        <v>1</v>
      </c>
      <c r="V242" s="10">
        <v>1</v>
      </c>
      <c r="W242" s="10">
        <f t="shared" si="3"/>
        <v>6</v>
      </c>
      <c r="Y242" s="5">
        <v>43437</v>
      </c>
      <c r="Z242" s="5">
        <v>43451</v>
      </c>
      <c r="AA242" s="10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</row>
    <row r="243" spans="1:38" x14ac:dyDescent="0.2">
      <c r="A243" t="s">
        <v>279</v>
      </c>
      <c r="B243" s="10">
        <v>8.5</v>
      </c>
      <c r="C243" s="10">
        <v>1</v>
      </c>
      <c r="D243" s="10">
        <v>0</v>
      </c>
      <c r="E243" s="10">
        <v>0</v>
      </c>
      <c r="F243" s="10">
        <v>10</v>
      </c>
      <c r="G243" s="10">
        <v>2</v>
      </c>
      <c r="H243" s="10">
        <v>1</v>
      </c>
      <c r="I243" s="10">
        <v>6</v>
      </c>
      <c r="J243" s="10">
        <v>1</v>
      </c>
      <c r="K243" s="10">
        <v>1</v>
      </c>
      <c r="L243" s="10">
        <v>1</v>
      </c>
      <c r="M243" s="10">
        <v>1</v>
      </c>
      <c r="N243" s="11">
        <v>1</v>
      </c>
      <c r="O243" s="11">
        <v>1</v>
      </c>
      <c r="P243" s="10">
        <v>1</v>
      </c>
      <c r="Q243" s="11">
        <v>1</v>
      </c>
      <c r="R243" s="11">
        <v>0</v>
      </c>
      <c r="S243" s="11">
        <v>0</v>
      </c>
      <c r="T243" s="11">
        <v>1</v>
      </c>
      <c r="U243" s="11">
        <v>1</v>
      </c>
      <c r="V243" s="10">
        <v>1</v>
      </c>
      <c r="W243" s="10">
        <f t="shared" si="3"/>
        <v>7</v>
      </c>
      <c r="X243" s="6">
        <v>3426450</v>
      </c>
      <c r="Y243" s="7">
        <v>43164</v>
      </c>
      <c r="Z243" s="7">
        <v>43205</v>
      </c>
      <c r="AA243" s="10">
        <v>0</v>
      </c>
      <c r="AB243">
        <v>0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2">
      <c r="A244" t="s">
        <v>280</v>
      </c>
      <c r="B244" s="10">
        <v>9.8000000000000007</v>
      </c>
      <c r="C244" s="10">
        <v>1</v>
      </c>
      <c r="D244" s="10">
        <v>1</v>
      </c>
      <c r="E244" s="10">
        <v>0</v>
      </c>
      <c r="F244" s="10">
        <v>3</v>
      </c>
      <c r="G244" s="10">
        <v>1</v>
      </c>
      <c r="H244" s="10">
        <v>1</v>
      </c>
      <c r="I244" s="10">
        <v>9</v>
      </c>
      <c r="J244" s="10">
        <v>1</v>
      </c>
      <c r="K244" s="10">
        <v>1</v>
      </c>
      <c r="L244" s="10">
        <v>1</v>
      </c>
      <c r="M244" s="10">
        <v>1</v>
      </c>
      <c r="N244" s="11">
        <v>1</v>
      </c>
      <c r="O244" s="11">
        <v>1</v>
      </c>
      <c r="P244" s="10">
        <v>1</v>
      </c>
      <c r="Q244" s="11">
        <v>1</v>
      </c>
      <c r="R244" s="11">
        <v>0</v>
      </c>
      <c r="S244" s="11">
        <v>0</v>
      </c>
      <c r="T244" s="11">
        <v>1</v>
      </c>
      <c r="U244" s="11">
        <v>1</v>
      </c>
      <c r="V244" s="10">
        <v>1</v>
      </c>
      <c r="W244" s="10">
        <f t="shared" si="3"/>
        <v>7</v>
      </c>
      <c r="X244" s="6">
        <v>7900000</v>
      </c>
      <c r="Y244" s="7">
        <v>43241</v>
      </c>
      <c r="Z244" s="7">
        <v>43373</v>
      </c>
      <c r="AA244" s="10">
        <v>1</v>
      </c>
      <c r="AB244">
        <v>0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1</v>
      </c>
      <c r="AK244">
        <v>0</v>
      </c>
      <c r="AL244">
        <v>0</v>
      </c>
    </row>
    <row r="245" spans="1:38" x14ac:dyDescent="0.2">
      <c r="A245" t="s">
        <v>281</v>
      </c>
      <c r="B245" s="10">
        <v>5</v>
      </c>
      <c r="C245" s="10">
        <v>1</v>
      </c>
      <c r="D245" s="10">
        <v>1</v>
      </c>
      <c r="E245" s="10">
        <v>0</v>
      </c>
      <c r="F245" s="10">
        <v>13</v>
      </c>
      <c r="G245" s="10">
        <v>4</v>
      </c>
      <c r="H245" s="10">
        <v>0</v>
      </c>
      <c r="I245" s="10">
        <v>13</v>
      </c>
      <c r="J245" s="10">
        <v>1</v>
      </c>
      <c r="K245" s="10">
        <v>1</v>
      </c>
      <c r="L245" s="10">
        <v>1</v>
      </c>
      <c r="M245" s="10">
        <v>1</v>
      </c>
      <c r="N245" s="11">
        <v>1</v>
      </c>
      <c r="O245" s="11">
        <v>0</v>
      </c>
      <c r="P245" s="10">
        <v>1</v>
      </c>
      <c r="Q245" s="11">
        <v>1</v>
      </c>
      <c r="R245" s="11">
        <v>0</v>
      </c>
      <c r="S245" s="11">
        <v>0</v>
      </c>
      <c r="T245" s="11">
        <v>1</v>
      </c>
      <c r="U245" s="11">
        <v>0</v>
      </c>
      <c r="V245" s="10">
        <v>1</v>
      </c>
      <c r="W245" s="10">
        <f t="shared" si="3"/>
        <v>5</v>
      </c>
      <c r="X245" s="6">
        <v>250000</v>
      </c>
      <c r="Y245" s="7">
        <v>43741</v>
      </c>
      <c r="Z245" s="7">
        <v>43748</v>
      </c>
      <c r="AA245" s="10">
        <v>0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 x14ac:dyDescent="0.2">
      <c r="A246" t="s">
        <v>282</v>
      </c>
      <c r="B246" s="10">
        <v>7.2</v>
      </c>
      <c r="C246" s="10">
        <v>1</v>
      </c>
      <c r="D246" s="10">
        <v>1</v>
      </c>
      <c r="E246" s="10">
        <v>1</v>
      </c>
      <c r="F246" s="10">
        <v>15</v>
      </c>
      <c r="G246" s="10">
        <v>2</v>
      </c>
      <c r="H246" s="10">
        <v>1</v>
      </c>
      <c r="I246" s="10">
        <v>3</v>
      </c>
      <c r="J246" s="10">
        <v>1</v>
      </c>
      <c r="K246" s="10">
        <v>1</v>
      </c>
      <c r="L246" s="10">
        <v>1</v>
      </c>
      <c r="M246" s="10">
        <v>1</v>
      </c>
      <c r="N246" s="11">
        <v>1</v>
      </c>
      <c r="O246" s="11">
        <v>1</v>
      </c>
      <c r="P246" s="10">
        <v>1</v>
      </c>
      <c r="Q246" s="11">
        <v>1</v>
      </c>
      <c r="R246" s="11">
        <v>0</v>
      </c>
      <c r="S246" s="11">
        <v>0</v>
      </c>
      <c r="T246" s="11">
        <v>1</v>
      </c>
      <c r="U246" s="11">
        <v>0</v>
      </c>
      <c r="V246" s="10">
        <v>1</v>
      </c>
      <c r="W246" s="10">
        <f t="shared" si="3"/>
        <v>6</v>
      </c>
      <c r="X246" s="6">
        <v>2994000</v>
      </c>
      <c r="AA246" s="10">
        <v>0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</row>
  </sheetData>
  <autoFilter ref="A1:AB202" xr:uid="{1E838ACF-B1D1-BD40-8B78-C4AEAFF808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2021-04-29T23:31:53Z</dcterms:created>
  <dcterms:modified xsi:type="dcterms:W3CDTF">2021-05-18T11:58:32Z</dcterms:modified>
</cp:coreProperties>
</file>