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GitHub\rentainternabruta\"/>
    </mc:Choice>
  </mc:AlternateContent>
  <xr:revisionPtr revIDLastSave="0" documentId="13_ncr:1_{4C803A70-E75D-495E-95C3-40C1876E6476}" xr6:coauthVersionLast="46" xr6:coauthVersionMax="46" xr10:uidLastSave="{00000000-0000-0000-0000-000000000000}"/>
  <bookViews>
    <workbookView xWindow="2145" yWindow="795" windowWidth="14400" windowHeight="15750" firstSheet="2" activeTab="3" xr2:uid="{00000000-000D-0000-FFFF-FFFF00000000}"/>
  </bookViews>
  <sheets>
    <sheet name="Anual_1947-1989 (ref1987)" sheetId="4" r:id="rId1"/>
    <sheet name="Anual_1990-2000 (ref1985e2000)" sheetId="2" r:id="rId2"/>
    <sheet name="Trimestral (ref2010)" sheetId="3" r:id="rId3"/>
    <sheet name="Anual (ref2010)" sheetId="1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J13" i="2" l="1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<sst xmlns="http://schemas.openxmlformats.org/spreadsheetml/2006/main" count="134" uniqueCount="75">
  <si>
    <t>VALORES CORRENTES</t>
  </si>
  <si>
    <t>VALORES CONSTANTES</t>
  </si>
  <si>
    <t>(1.000.000 R$)</t>
  </si>
  <si>
    <t>Período</t>
  </si>
  <si>
    <t>PIB</t>
  </si>
  <si>
    <t>Consumo das Famílias</t>
  </si>
  <si>
    <t>Consumo do Governo</t>
  </si>
  <si>
    <t>Consumo das ISFLSF</t>
  </si>
  <si>
    <t>Formação Bruta de Capital Fixo</t>
  </si>
  <si>
    <t>Variação de Estoque</t>
  </si>
  <si>
    <t>Exportação</t>
  </si>
  <si>
    <t>Importação</t>
  </si>
  <si>
    <t>Absorção Doméstica</t>
  </si>
  <si>
    <t>PIB = PIB a preços do ano anterior</t>
  </si>
  <si>
    <t>VARIAÇÃO REAL ANUAL (%)</t>
  </si>
  <si>
    <t>(Em %)</t>
  </si>
  <si>
    <t>Variação de Estoques</t>
  </si>
  <si>
    <t>Formação Bruta de Capital</t>
  </si>
  <si>
    <t>VARIAÇÃO NOMINAL ANUAL (%)</t>
  </si>
  <si>
    <t>Índices de Exportação e Importação  (Preços)</t>
  </si>
  <si>
    <t>Variação PIB Real e Inflação</t>
  </si>
  <si>
    <t>DEFLATORES</t>
  </si>
  <si>
    <t>Ganhos de Comércio (Pa):  GC = {(X – M)/Pa} – {(X/Px – M/Pm)}</t>
  </si>
  <si>
    <t>ÍNDICES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</si>
  <si>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</si>
  <si>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</si>
  <si>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</si>
  <si>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</si>
  <si>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</si>
  <si>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Anual do PIB Real (%)</t>
  </si>
  <si>
    <t>Variação Anual do PIB Real (/100+1)</t>
  </si>
  <si>
    <t>Inflação - IPC-RJ - (% a.a.)  - Média (calculada)</t>
  </si>
  <si>
    <t>Inflação média</t>
  </si>
  <si>
    <t>Inflação - IPC-RJ - (% a.a.) - Fundação Getulio Vargas, Conjuntura Econômica - IGP (FGV/Conj. Econ. - IGP) - IGP_ICVRJG - Ponta a Ponta</t>
  </si>
  <si>
    <t>Inflação Ponta a Ponta</t>
  </si>
  <si>
    <t>Ppib</t>
  </si>
  <si>
    <t>Pa - IPC-RJ Ponta a Ponta</t>
  </si>
  <si>
    <t>Pa - IPC-RJ Média</t>
  </si>
  <si>
    <t>Pa calculado</t>
  </si>
  <si>
    <t>Px_preço</t>
  </si>
  <si>
    <t>Pm_preço</t>
  </si>
  <si>
    <t>P_tradables (m.geo)</t>
  </si>
  <si>
    <t>Preços relativos (P_tradables/P_ñtradables)</t>
  </si>
  <si>
    <t>Prt com IPC-RJ Média</t>
  </si>
  <si>
    <t xml:space="preserve"> Prt com Pa calculado</t>
  </si>
  <si>
    <t>PIB a preços do ano anterior</t>
  </si>
  <si>
    <t>Termos de Troca (Px/Pm)</t>
  </si>
  <si>
    <t>(X-M)</t>
  </si>
  <si>
    <t>(X-M)/Pa</t>
  </si>
  <si>
    <t>(X-M)/Pa IPC-RJ Média</t>
  </si>
  <si>
    <t>(X-M)/Pa calculado</t>
  </si>
  <si>
    <t>X/Px_preço</t>
  </si>
  <si>
    <t>M/Pm_preço</t>
  </si>
  <si>
    <t>X/Px-M/Pm</t>
  </si>
  <si>
    <t>GC</t>
  </si>
  <si>
    <t>GC com Pa IPC-RJ Média</t>
  </si>
  <si>
    <t>GC com Pa calculado</t>
  </si>
  <si>
    <t>GC/PIB</t>
  </si>
  <si>
    <t>RIB a preços do ano anterior</t>
  </si>
  <si>
    <t>RIB a preços do ano anterior com PA IPC-RJ Média</t>
  </si>
  <si>
    <t>RIB a preços do ano anterior com Pa calculado</t>
  </si>
  <si>
    <t>Var.% RIB +1</t>
  </si>
  <si>
    <t>Var.% RIB +1 com Pa IPC-RJ Média</t>
  </si>
  <si>
    <t>Var.% RIB +1 com Pa calculado</t>
  </si>
  <si>
    <t>Índice RIB/PIB(Pa)</t>
  </si>
  <si>
    <t>Índice PIB</t>
  </si>
  <si>
    <t>Índice RIB Pa</t>
  </si>
  <si>
    <t>Consumo das Famílias - VN</t>
  </si>
  <si>
    <t>Consumo do Governo - VN</t>
  </si>
  <si>
    <t>PIB - VN</t>
  </si>
  <si>
    <t>Formação Bruta de Capital Fixo - VN</t>
  </si>
  <si>
    <t>Formação Bruta de Capital - VN</t>
  </si>
  <si>
    <t>Exportação - VN</t>
  </si>
  <si>
    <t>Importação - VN</t>
  </si>
  <si>
    <t>Absorção Doméstica - 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</si>
</sst>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E+00"/>
    <numFmt numFmtId="167" formatCode="0.00000"/>
    <numFmt numFmtId="168" formatCode="#,##0.0"/>
    <numFmt numFmtId="169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Univers 45 Light"/>
      <family val="2"/>
    </font>
    <font>
      <sz val="10"/>
      <name val="Univers 55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Garamond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Fill="0" applyProtection="0"/>
    <xf numFmtId="0" fontId="2" fillId="0" borderId="0" applyFill="0" applyProtection="0"/>
    <xf numFmtId="0" fontId="5" fillId="0" borderId="0"/>
  </cellStyleXfs>
  <cellXfs count="132">
    <xf numFmtId="0" fontId="0" fillId="0" borderId="0" xfId="0"/>
    <xf numFmtId="0" fontId="3" fillId="0" borderId="1" xfId="2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5" borderId="2" xfId="0" applyFont="1" applyFill="1" applyBorder="1"/>
    <xf numFmtId="0" fontId="3" fillId="7" borderId="3" xfId="3" applyFont="1" applyFill="1" applyBorder="1" applyAlignment="1" applyProtection="1">
      <alignment horizontal="center" vertical="center" wrapText="1"/>
    </xf>
    <xf numFmtId="0" fontId="3" fillId="8" borderId="4" xfId="3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43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43" fontId="7" fillId="0" borderId="0" xfId="1" applyNumberFormat="1" applyFont="1" applyFill="1" applyBorder="1" applyAlignment="1">
      <alignment vertical="center"/>
    </xf>
    <xf numFmtId="43" fontId="8" fillId="0" borderId="0" xfId="1" applyNumberFormat="1" applyFont="1" applyFill="1" applyBorder="1" applyAlignment="1">
      <alignment vertical="center"/>
    </xf>
    <xf numFmtId="43" fontId="5" fillId="0" borderId="0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left" vertical="center"/>
    </xf>
    <xf numFmtId="2" fontId="3" fillId="6" borderId="8" xfId="2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65" fontId="10" fillId="0" borderId="0" xfId="0" applyNumberFormat="1" applyFont="1" applyFill="1" applyBorder="1" applyAlignment="1" applyProtection="1">
      <alignment horizontal="center"/>
    </xf>
    <xf numFmtId="0" fontId="3" fillId="5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0" fillId="0" borderId="0" xfId="0" applyNumberFormat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65" fontId="5" fillId="0" borderId="9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166" fontId="5" fillId="9" borderId="0" xfId="1" applyNumberFormat="1" applyFont="1" applyFill="1" applyBorder="1" applyAlignment="1">
      <alignment horizontal="center"/>
    </xf>
    <xf numFmtId="166" fontId="9" fillId="9" borderId="0" xfId="0" applyNumberFormat="1" applyFont="1" applyFill="1" applyAlignment="1">
      <alignment horizontal="center"/>
    </xf>
    <xf numFmtId="2" fontId="9" fillId="9" borderId="0" xfId="0" applyNumberFormat="1" applyFont="1" applyFill="1" applyAlignment="1">
      <alignment horizontal="center"/>
    </xf>
    <xf numFmtId="166" fontId="9" fillId="9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11" fontId="5" fillId="10" borderId="0" xfId="0" applyNumberFormat="1" applyFont="1" applyFill="1" applyAlignment="1">
      <alignment horizontal="center"/>
    </xf>
    <xf numFmtId="166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0" fontId="5" fillId="10" borderId="0" xfId="0" applyFont="1" applyFill="1"/>
    <xf numFmtId="0" fontId="3" fillId="2" borderId="1" xfId="2" applyFont="1" applyFill="1" applyBorder="1" applyAlignment="1" applyProtection="1">
      <alignment horizontal="center" vertical="center"/>
    </xf>
    <xf numFmtId="0" fontId="3" fillId="5" borderId="4" xfId="0" applyFont="1" applyFill="1" applyBorder="1"/>
    <xf numFmtId="167" fontId="3" fillId="12" borderId="0" xfId="0" applyNumberFormat="1" applyFont="1" applyFill="1" applyBorder="1" applyAlignment="1">
      <alignment horizontal="center"/>
    </xf>
    <xf numFmtId="167" fontId="3" fillId="12" borderId="1" xfId="0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5" fillId="0" borderId="0" xfId="0" applyFont="1"/>
    <xf numFmtId="2" fontId="3" fillId="15" borderId="11" xfId="2" applyNumberFormat="1" applyFont="1" applyFill="1" applyBorder="1" applyAlignment="1" applyProtection="1">
      <alignment horizontal="center" vertical="center"/>
    </xf>
    <xf numFmtId="2" fontId="3" fillId="5" borderId="12" xfId="2" applyNumberFormat="1" applyFont="1" applyFill="1" applyBorder="1" applyAlignment="1" applyProtection="1">
      <alignment horizontal="left" vertical="center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168" fontId="3" fillId="11" borderId="13" xfId="0" applyNumberFormat="1" applyFont="1" applyFill="1" applyBorder="1" applyAlignment="1" applyProtection="1">
      <alignment horizontal="center" vertical="center" wrapText="1"/>
    </xf>
    <xf numFmtId="168" fontId="3" fillId="11" borderId="14" xfId="0" applyNumberFormat="1" applyFont="1" applyFill="1" applyBorder="1" applyAlignment="1" applyProtection="1">
      <alignment horizontal="center" vertical="center" wrapText="1"/>
    </xf>
    <xf numFmtId="169" fontId="3" fillId="11" borderId="15" xfId="0" applyNumberFormat="1" applyFont="1" applyFill="1" applyBorder="1" applyAlignment="1" applyProtection="1">
      <alignment horizontal="center" vertical="center" wrapText="1"/>
    </xf>
    <xf numFmtId="167" fontId="3" fillId="11" borderId="15" xfId="0" applyNumberFormat="1" applyFont="1" applyFill="1" applyBorder="1" applyAlignment="1">
      <alignment horizontal="center" vertical="center" wrapText="1"/>
    </xf>
    <xf numFmtId="167" fontId="3" fillId="11" borderId="13" xfId="0" applyNumberFormat="1" applyFont="1" applyFill="1" applyBorder="1" applyAlignment="1">
      <alignment horizontal="center" vertical="center" wrapText="1"/>
    </xf>
    <xf numFmtId="167" fontId="3" fillId="13" borderId="13" xfId="0" applyNumberFormat="1" applyFont="1" applyFill="1" applyBorder="1" applyAlignment="1">
      <alignment horizontal="center" vertical="center" wrapText="1"/>
    </xf>
    <xf numFmtId="167" fontId="3" fillId="13" borderId="14" xfId="0" applyNumberFormat="1" applyFont="1" applyFill="1" applyBorder="1" applyAlignment="1">
      <alignment horizontal="center" vertical="center" wrapText="1"/>
    </xf>
    <xf numFmtId="167" fontId="3" fillId="16" borderId="13" xfId="0" applyNumberFormat="1" applyFont="1" applyFill="1" applyBorder="1" applyAlignment="1">
      <alignment horizontal="center" vertical="center" wrapText="1"/>
    </xf>
    <xf numFmtId="167" fontId="3" fillId="16" borderId="3" xfId="0" applyNumberFormat="1" applyFont="1" applyFill="1" applyBorder="1" applyAlignment="1">
      <alignment horizontal="center" vertical="center" wrapText="1"/>
    </xf>
    <xf numFmtId="4" fontId="3" fillId="5" borderId="13" xfId="0" applyNumberFormat="1" applyFont="1" applyFill="1" applyBorder="1" applyAlignment="1" applyProtection="1">
      <alignment horizontal="center" vertical="center" wrapText="1"/>
    </xf>
    <xf numFmtId="167" fontId="3" fillId="5" borderId="16" xfId="0" applyNumberFormat="1" applyFont="1" applyFill="1" applyBorder="1" applyAlignment="1">
      <alignment horizontal="center" vertical="center" wrapText="1"/>
    </xf>
    <xf numFmtId="167" fontId="3" fillId="12" borderId="17" xfId="0" applyNumberFormat="1" applyFont="1" applyFill="1" applyBorder="1" applyAlignment="1">
      <alignment horizontal="center" vertical="center" wrapText="1"/>
    </xf>
    <xf numFmtId="167" fontId="3" fillId="16" borderId="17" xfId="0" applyNumberFormat="1" applyFont="1" applyFill="1" applyBorder="1" applyAlignment="1">
      <alignment horizontal="center" vertical="center" wrapText="1"/>
    </xf>
    <xf numFmtId="167" fontId="3" fillId="9" borderId="17" xfId="0" applyNumberFormat="1" applyFont="1" applyFill="1" applyBorder="1" applyAlignment="1">
      <alignment horizontal="center" vertical="center" wrapText="1"/>
    </xf>
    <xf numFmtId="167" fontId="3" fillId="12" borderId="9" xfId="0" applyNumberFormat="1" applyFont="1" applyFill="1" applyBorder="1" applyAlignment="1">
      <alignment horizontal="center" vertical="center" wrapText="1"/>
    </xf>
    <xf numFmtId="167" fontId="3" fillId="12" borderId="18" xfId="0" applyNumberFormat="1" applyFont="1" applyFill="1" applyBorder="1" applyAlignment="1">
      <alignment horizontal="center" vertical="center" wrapText="1"/>
    </xf>
    <xf numFmtId="167" fontId="3" fillId="16" borderId="11" xfId="0" applyNumberFormat="1" applyFont="1" applyFill="1" applyBorder="1" applyAlignment="1">
      <alignment horizontal="center" vertical="center" wrapText="1"/>
    </xf>
    <xf numFmtId="167" fontId="3" fillId="9" borderId="13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vertical="center" wrapText="1"/>
    </xf>
    <xf numFmtId="0" fontId="4" fillId="14" borderId="13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5" fillId="0" borderId="0" xfId="0" applyNumberFormat="1" applyFont="1" applyFill="1" applyBorder="1" applyAlignment="1" applyProtection="1">
      <alignment horizontal="center"/>
    </xf>
    <xf numFmtId="166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0" fontId="5" fillId="0" borderId="0" xfId="0" applyNumberFormat="1" applyFont="1"/>
    <xf numFmtId="2" fontId="5" fillId="9" borderId="0" xfId="0" applyNumberFormat="1" applyFont="1" applyFill="1" applyBorder="1" applyAlignment="1" applyProtection="1">
      <alignment horizontal="center"/>
    </xf>
    <xf numFmtId="166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Border="1" applyAlignment="1">
      <alignment horizontal="center"/>
    </xf>
    <xf numFmtId="10" fontId="5" fillId="9" borderId="0" xfId="0" applyNumberFormat="1" applyFont="1" applyFill="1"/>
    <xf numFmtId="0" fontId="5" fillId="9" borderId="0" xfId="0" applyFont="1" applyFill="1"/>
    <xf numFmtId="2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/>
    <xf numFmtId="10" fontId="5" fillId="0" borderId="0" xfId="0" applyNumberFormat="1" applyFont="1" applyFill="1"/>
    <xf numFmtId="166" fontId="5" fillId="10" borderId="0" xfId="0" applyNumberFormat="1" applyFont="1" applyFill="1"/>
    <xf numFmtId="2" fontId="5" fillId="10" borderId="0" xfId="0" applyNumberFormat="1" applyFont="1" applyFill="1"/>
    <xf numFmtId="2" fontId="5" fillId="10" borderId="0" xfId="0" applyNumberFormat="1" applyFont="1" applyFill="1" applyBorder="1" applyAlignment="1">
      <alignment horizontal="center"/>
    </xf>
    <xf numFmtId="10" fontId="5" fillId="10" borderId="0" xfId="0" applyNumberFormat="1" applyFont="1" applyFill="1"/>
    <xf numFmtId="0" fontId="11" fillId="10" borderId="0" xfId="0" applyFont="1" applyFill="1"/>
    <xf numFmtId="0" fontId="9" fillId="0" borderId="0" xfId="0" applyFont="1"/>
    <xf numFmtId="167" fontId="12" fillId="0" borderId="0" xfId="0" applyNumberFormat="1" applyFont="1"/>
    <xf numFmtId="11" fontId="0" fillId="0" borderId="0" xfId="0" applyNumberFormat="1"/>
    <xf numFmtId="167" fontId="3" fillId="11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7" fontId="3" fillId="5" borderId="0" xfId="0" applyNumberFormat="1" applyFont="1" applyFill="1" applyBorder="1" applyAlignment="1">
      <alignment horizontal="center" wrapText="1"/>
    </xf>
    <xf numFmtId="167" fontId="3" fillId="12" borderId="0" xfId="0" applyNumberFormat="1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</cellXfs>
  <cellStyles count="5">
    <cellStyle name="Normal" xfId="0" builtinId="0"/>
    <cellStyle name="Normal 2" xfId="3" xr:uid="{00000000-0005-0000-0000-000001000000}"/>
    <cellStyle name="Normal 3" xfId="2" xr:uid="{00000000-0005-0000-0000-000002000000}"/>
    <cellStyle name="Normal_quadro04B" xfId="4" xr:uid="{00000000-0005-0000-0000-000003000000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'[1]Anual_1947-1989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'[1]Anual_1947-1989 (ref1987)'!$BA$5:$BA$46</c:f>
              <c:numCache>
                <c:formatCode>General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21696"/>
        <c:axId val="10859264"/>
      </c:barChart>
      <c:catAx>
        <c:axId val="107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9264"/>
        <c:crosses val="autoZero"/>
        <c:auto val="1"/>
        <c:lblAlgn val="ctr"/>
        <c:lblOffset val="100"/>
        <c:noMultiLvlLbl val="0"/>
      </c:catAx>
      <c:valAx>
        <c:axId val="108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2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46</xdr:row>
      <xdr:rowOff>85725</xdr:rowOff>
    </xdr:from>
    <xdr:to>
      <xdr:col>59</xdr:col>
      <xdr:colOff>571500</xdr:colOff>
      <xdr:row>64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C&#225;lculos%20TD2%20-%201948-2018%20(tr&#234;s%20metodologias)%20-%202017%20SCN%20Anual%20+%202018%20SCN%20trimestral_VERS&#195;O%20ENXUTA_EKX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Anual_1947-1989 (ref1987)"/>
      <sheetName val="Anual_1990-2000 (ref1985e2000)"/>
      <sheetName val="Trimestral_1996-2018 (ref2010)"/>
      <sheetName val="Anual_2000-2017 (ref2010)"/>
      <sheetName val="Cálculo Pa média harmônica"/>
      <sheetName val="SNA 2008 - Pa calculado até 90"/>
      <sheetName val="Reinsdorf (2009) - Pa calc 90"/>
      <sheetName val="Kohli (2008) t - Pa calc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GráficoTT PRT Reinsdorf Pa 1948"/>
      <sheetName val="Gráf TT PRT Reinsforf Pa 1970"/>
      <sheetName val="Gráf TT PRT Reinsdorf Pa 1991"/>
      <sheetName val="Gráfico13"/>
      <sheetName val="Gráfico14"/>
    </sheetNames>
    <sheetDataSet>
      <sheetData sheetId="0"/>
      <sheetData sheetId="1">
        <row r="3">
          <cell r="BA3" t="str">
            <v>GC/PIB</v>
          </cell>
        </row>
        <row r="5">
          <cell r="A5">
            <v>1948</v>
          </cell>
          <cell r="BA5">
            <v>-3.2344234002100727E-3</v>
          </cell>
        </row>
        <row r="6">
          <cell r="A6">
            <v>1949</v>
          </cell>
          <cell r="BA6">
            <v>-2.2961882766700314E-5</v>
          </cell>
        </row>
        <row r="7">
          <cell r="A7">
            <v>1950</v>
          </cell>
          <cell r="BA7">
            <v>4.0574206699922649E-2</v>
          </cell>
        </row>
        <row r="8">
          <cell r="A8">
            <v>1951</v>
          </cell>
          <cell r="BA8">
            <v>-1.2401063400101886E-2</v>
          </cell>
        </row>
        <row r="9">
          <cell r="A9">
            <v>1952</v>
          </cell>
          <cell r="BA9">
            <v>-3.5635236283687948E-3</v>
          </cell>
        </row>
        <row r="10">
          <cell r="A10">
            <v>1953</v>
          </cell>
          <cell r="BA10">
            <v>5.2705195473828521E-3</v>
          </cell>
        </row>
        <row r="11">
          <cell r="A11">
            <v>1954</v>
          </cell>
          <cell r="BA11">
            <v>1.2316809343146252E-2</v>
          </cell>
        </row>
        <row r="12">
          <cell r="A12">
            <v>1955</v>
          </cell>
          <cell r="BA12">
            <v>-1.7237221555431278E-2</v>
          </cell>
        </row>
        <row r="13">
          <cell r="A13">
            <v>1956</v>
          </cell>
          <cell r="BA13">
            <v>-2.0015744811332655E-3</v>
          </cell>
        </row>
        <row r="14">
          <cell r="A14">
            <v>1957</v>
          </cell>
          <cell r="BA14">
            <v>-6.1717962054268054E-4</v>
          </cell>
        </row>
        <row r="15">
          <cell r="A15">
            <v>1958</v>
          </cell>
          <cell r="BA15">
            <v>-2.4389338811082704E-3</v>
          </cell>
        </row>
        <row r="16">
          <cell r="A16">
            <v>1959</v>
          </cell>
          <cell r="BA16">
            <v>-4.0236748946876201E-4</v>
          </cell>
        </row>
        <row r="17">
          <cell r="A17">
            <v>1960</v>
          </cell>
          <cell r="BA17">
            <v>-3.9950831355422753E-3</v>
          </cell>
        </row>
        <row r="18">
          <cell r="A18">
            <v>1961</v>
          </cell>
          <cell r="BA18">
            <v>-3.6813333484925101E-4</v>
          </cell>
        </row>
        <row r="19">
          <cell r="A19">
            <v>1962</v>
          </cell>
          <cell r="BA19">
            <v>-3.6712842688142108E-3</v>
          </cell>
        </row>
        <row r="20">
          <cell r="A20">
            <v>1963</v>
          </cell>
          <cell r="BA20">
            <v>-3.8472803963055576E-4</v>
          </cell>
        </row>
        <row r="21">
          <cell r="A21">
            <v>1964</v>
          </cell>
          <cell r="BA21">
            <v>1.1882779922534953E-2</v>
          </cell>
        </row>
        <row r="22">
          <cell r="A22">
            <v>1965</v>
          </cell>
          <cell r="BA22">
            <v>2.3896748498408111E-3</v>
          </cell>
        </row>
        <row r="23">
          <cell r="A23">
            <v>1966</v>
          </cell>
          <cell r="BA23">
            <v>-7.4824198554281933E-3</v>
          </cell>
        </row>
        <row r="24">
          <cell r="A24">
            <v>1967</v>
          </cell>
          <cell r="BA24">
            <v>-1.4045353816079717E-3</v>
          </cell>
        </row>
        <row r="25">
          <cell r="A25">
            <v>1968</v>
          </cell>
          <cell r="BA25">
            <v>-3.4359990532408448E-3</v>
          </cell>
        </row>
        <row r="26">
          <cell r="A26">
            <v>1969</v>
          </cell>
          <cell r="BA26">
            <v>2.9229253319087915E-3</v>
          </cell>
        </row>
        <row r="27">
          <cell r="A27">
            <v>1970</v>
          </cell>
          <cell r="BA27">
            <v>6.3769624098609923E-3</v>
          </cell>
        </row>
        <row r="28">
          <cell r="A28">
            <v>1971</v>
          </cell>
          <cell r="BA28">
            <v>-4.4488115770642579E-3</v>
          </cell>
        </row>
        <row r="29">
          <cell r="A29">
            <v>1972</v>
          </cell>
          <cell r="BA29">
            <v>-6.0492424257249221E-4</v>
          </cell>
        </row>
        <row r="30">
          <cell r="A30">
            <v>1973</v>
          </cell>
          <cell r="BA30">
            <v>7.45239027476446E-3</v>
          </cell>
        </row>
        <row r="31">
          <cell r="A31">
            <v>1974</v>
          </cell>
          <cell r="BA31">
            <v>-2.3622103635505085E-2</v>
          </cell>
        </row>
        <row r="32">
          <cell r="A32">
            <v>1975</v>
          </cell>
          <cell r="BA32">
            <v>-2.8833348626126952E-3</v>
          </cell>
        </row>
        <row r="33">
          <cell r="A33">
            <v>1976</v>
          </cell>
          <cell r="BA33">
            <v>8.6616876382616392E-3</v>
          </cell>
        </row>
        <row r="34">
          <cell r="A34">
            <v>1977</v>
          </cell>
          <cell r="BA34">
            <v>1.0721492910437197E-2</v>
          </cell>
        </row>
        <row r="35">
          <cell r="A35">
            <v>1978</v>
          </cell>
          <cell r="BA35">
            <v>-1.0612404185806059E-2</v>
          </cell>
        </row>
        <row r="36">
          <cell r="A36">
            <v>1979</v>
          </cell>
          <cell r="BA36">
            <v>-5.6408608532488103E-3</v>
          </cell>
        </row>
        <row r="37">
          <cell r="A37">
            <v>1980</v>
          </cell>
          <cell r="BA37">
            <v>-2.2447614342732958E-2</v>
          </cell>
        </row>
        <row r="38">
          <cell r="A38">
            <v>1981</v>
          </cell>
          <cell r="BA38">
            <v>-1.3339271305453655E-2</v>
          </cell>
        </row>
        <row r="39">
          <cell r="A39">
            <v>1982</v>
          </cell>
          <cell r="BA39">
            <v>-1.9285820443305068E-3</v>
          </cell>
        </row>
        <row r="40">
          <cell r="A40">
            <v>1983</v>
          </cell>
          <cell r="BA40">
            <v>1.1728791043828905E-3</v>
          </cell>
        </row>
        <row r="41">
          <cell r="A41">
            <v>1984</v>
          </cell>
          <cell r="BA41">
            <v>8.9178593671629756E-3</v>
          </cell>
        </row>
        <row r="42">
          <cell r="A42">
            <v>1985</v>
          </cell>
          <cell r="BA42">
            <v>-9.7576423636084094E-3</v>
          </cell>
        </row>
        <row r="43">
          <cell r="A43">
            <v>1986</v>
          </cell>
          <cell r="BA43">
            <v>3.0743119278261392E-2</v>
          </cell>
        </row>
        <row r="44">
          <cell r="A44">
            <v>1987</v>
          </cell>
          <cell r="BA44">
            <v>-2.3978285240929417E-2</v>
          </cell>
        </row>
        <row r="45">
          <cell r="A45">
            <v>1988</v>
          </cell>
          <cell r="BA45">
            <v>-1.3087968894669491E-2</v>
          </cell>
        </row>
        <row r="46">
          <cell r="A46">
            <v>1989</v>
          </cell>
          <cell r="BA46">
            <v>-2.110257100566958E-2</v>
          </cell>
        </row>
      </sheetData>
      <sheetData sheetId="2"/>
      <sheetData sheetId="3"/>
      <sheetData sheetId="4"/>
      <sheetData sheetId="5">
        <row r="4">
          <cell r="M4">
            <v>1.0628891673399028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9"/>
  <sheetViews>
    <sheetView topLeftCell="A8" workbookViewId="0">
      <selection activeCell="D13" sqref="D13"/>
    </sheetView>
  </sheetViews>
  <sheetFormatPr defaultRowHeight="15"/>
  <cols>
    <col min="1" max="1" width="9.140625" style="42"/>
    <col min="2" max="2" width="23" style="123" bestFit="1" customWidth="1"/>
    <col min="3" max="3" width="13.85546875" style="123" bestFit="1" customWidth="1"/>
    <col min="4" max="4" width="12.7109375" style="123" bestFit="1" customWidth="1"/>
    <col min="5" max="5" width="13.85546875" style="123" bestFit="1" customWidth="1"/>
    <col min="6" max="6" width="10.5703125" style="123" bestFit="1" customWidth="1"/>
    <col min="7" max="8" width="12.7109375" style="123" bestFit="1" customWidth="1"/>
    <col min="9" max="9" width="13.85546875" style="123" bestFit="1" customWidth="1"/>
    <col min="10" max="10" width="30.7109375" style="123" bestFit="1" customWidth="1"/>
    <col min="11" max="12" width="10" style="123" bestFit="1" customWidth="1"/>
    <col min="13" max="13" width="10.42578125" style="123" customWidth="1"/>
    <col min="14" max="14" width="10.5703125" style="123" bestFit="1" customWidth="1"/>
    <col min="15" max="15" width="11.28515625" style="123" customWidth="1"/>
    <col min="16" max="16" width="11.7109375" style="123" customWidth="1"/>
    <col min="17" max="17" width="11.42578125" customWidth="1"/>
    <col min="18" max="18" width="21.5703125" style="124" customWidth="1"/>
    <col min="19" max="19" width="20.7109375" style="124" customWidth="1"/>
    <col min="20" max="20" width="24.140625" style="124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63" customFormat="1" ht="15.75" customHeight="1" thickBot="1">
      <c r="A1" s="1"/>
      <c r="B1" s="56" t="s">
        <v>0</v>
      </c>
      <c r="C1" s="64" t="s">
        <v>2</v>
      </c>
      <c r="D1" s="2"/>
      <c r="E1" s="2"/>
      <c r="F1" s="2"/>
      <c r="G1" s="2"/>
      <c r="H1" s="2"/>
      <c r="I1" s="2"/>
      <c r="J1" s="57" t="s">
        <v>18</v>
      </c>
      <c r="K1" s="65" t="s">
        <v>15</v>
      </c>
      <c r="L1" s="3"/>
      <c r="M1" s="3"/>
      <c r="N1" s="3"/>
      <c r="O1" s="3"/>
      <c r="P1" s="3"/>
      <c r="Q1" s="3"/>
      <c r="R1" s="126" t="s">
        <v>19</v>
      </c>
      <c r="S1" s="126"/>
      <c r="T1" s="126"/>
      <c r="U1" s="126"/>
      <c r="V1" s="126"/>
      <c r="W1" s="126"/>
      <c r="X1" s="126"/>
      <c r="Y1" s="128" t="s">
        <v>20</v>
      </c>
      <c r="Z1" s="128"/>
      <c r="AA1" s="128"/>
      <c r="AB1" s="128"/>
      <c r="AC1" s="128"/>
      <c r="AD1" s="128"/>
      <c r="AE1" s="129" t="s">
        <v>21</v>
      </c>
      <c r="AF1" s="129"/>
      <c r="AG1" s="129"/>
      <c r="AH1" s="129"/>
      <c r="AI1" s="129"/>
      <c r="AJ1" s="129"/>
      <c r="AK1" s="129"/>
      <c r="AL1" s="129"/>
      <c r="AM1" s="58"/>
      <c r="AN1" s="59"/>
      <c r="AO1" s="60"/>
      <c r="AP1" s="61"/>
      <c r="AQ1" s="130" t="s">
        <v>22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62"/>
      <c r="BG1" s="62"/>
      <c r="BH1" s="127" t="s">
        <v>23</v>
      </c>
      <c r="BI1" s="127"/>
      <c r="BJ1" s="127"/>
    </row>
    <row r="2" spans="1:63" s="103" customFormat="1" ht="103.5" customHeight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6" t="s">
        <v>12</v>
      </c>
      <c r="J2" s="66" t="s">
        <v>69</v>
      </c>
      <c r="K2" s="67" t="s">
        <v>67</v>
      </c>
      <c r="L2" s="67" t="s">
        <v>68</v>
      </c>
      <c r="M2" s="67" t="s">
        <v>70</v>
      </c>
      <c r="N2" s="67" t="s">
        <v>71</v>
      </c>
      <c r="O2" s="67" t="s">
        <v>72</v>
      </c>
      <c r="P2" s="67" t="s">
        <v>73</v>
      </c>
      <c r="Q2" s="67" t="s">
        <v>74</v>
      </c>
      <c r="R2" s="68" t="s">
        <v>24</v>
      </c>
      <c r="S2" s="69" t="s">
        <v>25</v>
      </c>
      <c r="T2" s="70" t="s">
        <v>26</v>
      </c>
      <c r="U2" s="71" t="s">
        <v>27</v>
      </c>
      <c r="V2" s="71" t="s">
        <v>28</v>
      </c>
      <c r="W2" s="72" t="s">
        <v>27</v>
      </c>
      <c r="X2" s="72" t="s">
        <v>28</v>
      </c>
      <c r="Y2" s="73" t="s">
        <v>29</v>
      </c>
      <c r="Z2" s="74" t="s">
        <v>30</v>
      </c>
      <c r="AA2" s="75" t="s">
        <v>31</v>
      </c>
      <c r="AB2" s="76" t="s">
        <v>32</v>
      </c>
      <c r="AC2" s="77" t="s">
        <v>33</v>
      </c>
      <c r="AD2" s="78" t="s">
        <v>34</v>
      </c>
      <c r="AE2" s="79" t="s">
        <v>35</v>
      </c>
      <c r="AF2" s="79" t="s">
        <v>36</v>
      </c>
      <c r="AG2" s="80" t="s">
        <v>37</v>
      </c>
      <c r="AH2" s="81" t="s">
        <v>38</v>
      </c>
      <c r="AI2" s="79" t="s">
        <v>39</v>
      </c>
      <c r="AJ2" s="79" t="s">
        <v>40</v>
      </c>
      <c r="AK2" s="82" t="s">
        <v>41</v>
      </c>
      <c r="AL2" s="83" t="s">
        <v>42</v>
      </c>
      <c r="AM2" s="84" t="s">
        <v>43</v>
      </c>
      <c r="AN2" s="85" t="s">
        <v>44</v>
      </c>
      <c r="AO2" s="86" t="s">
        <v>45</v>
      </c>
      <c r="AP2" s="87" t="s">
        <v>46</v>
      </c>
      <c r="AQ2" s="88" t="s">
        <v>47</v>
      </c>
      <c r="AR2" s="88" t="s">
        <v>48</v>
      </c>
      <c r="AS2" s="89" t="s">
        <v>49</v>
      </c>
      <c r="AT2" s="90" t="s">
        <v>50</v>
      </c>
      <c r="AU2" s="88" t="s">
        <v>51</v>
      </c>
      <c r="AV2" s="88" t="s">
        <v>52</v>
      </c>
      <c r="AW2" s="91" t="s">
        <v>53</v>
      </c>
      <c r="AX2" s="92" t="s">
        <v>54</v>
      </c>
      <c r="AY2" s="93" t="s">
        <v>55</v>
      </c>
      <c r="AZ2" s="94" t="s">
        <v>56</v>
      </c>
      <c r="BA2" s="92" t="s">
        <v>57</v>
      </c>
      <c r="BB2" s="95" t="s">
        <v>58</v>
      </c>
      <c r="BC2" s="89" t="s">
        <v>59</v>
      </c>
      <c r="BD2" s="90" t="s">
        <v>60</v>
      </c>
      <c r="BE2" s="96" t="s">
        <v>61</v>
      </c>
      <c r="BF2" s="97" t="s">
        <v>62</v>
      </c>
      <c r="BG2" s="98" t="s">
        <v>63</v>
      </c>
      <c r="BH2" s="99" t="s">
        <v>65</v>
      </c>
      <c r="BI2" s="100" t="s">
        <v>66</v>
      </c>
      <c r="BJ2" s="101" t="s">
        <v>64</v>
      </c>
      <c r="BK2" s="102"/>
    </row>
    <row r="3" spans="1:63" s="63" customFormat="1">
      <c r="A3" s="37">
        <v>1947</v>
      </c>
      <c r="B3" s="38">
        <v>6.4909090909090909E-5</v>
      </c>
      <c r="C3" s="38">
        <v>4.9418181818181814E-5</v>
      </c>
      <c r="D3" s="38">
        <v>6.4000000000000006E-6</v>
      </c>
      <c r="E3" s="38">
        <v>9.6727272727272722E-6</v>
      </c>
      <c r="F3" s="38">
        <v>-1.0909090909090908E-7</v>
      </c>
      <c r="G3" s="38">
        <v>8.2181818181818176E-6</v>
      </c>
      <c r="H3" s="38">
        <v>8.6909090909090915E-6</v>
      </c>
      <c r="I3" s="39">
        <v>6.5381818181818184E-5</v>
      </c>
      <c r="J3" s="40"/>
      <c r="K3" s="40"/>
      <c r="L3" s="40"/>
      <c r="M3" s="40"/>
      <c r="N3" s="40"/>
      <c r="O3" s="40"/>
      <c r="P3" s="40"/>
      <c r="Q3" s="41"/>
      <c r="R3" s="104">
        <v>13.4332817016909</v>
      </c>
      <c r="S3" s="104">
        <v>15.694916549148999</v>
      </c>
      <c r="T3" s="104">
        <v>6.6836363636363598E-15</v>
      </c>
      <c r="U3" s="105">
        <v>8.9783170064392224E-14</v>
      </c>
      <c r="V3" s="105">
        <v>1.0489911497213034E-13</v>
      </c>
      <c r="W3" s="105"/>
      <c r="X3" s="105"/>
      <c r="Y3" s="106"/>
      <c r="Z3" s="106"/>
      <c r="AA3" s="106">
        <v>21.87322421966482</v>
      </c>
      <c r="AB3" s="106">
        <v>1.2187322421966482</v>
      </c>
      <c r="AC3" s="104">
        <v>5.8674557235843796</v>
      </c>
      <c r="AD3" s="106">
        <v>1.0586745572358438</v>
      </c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6">
        <v>100</v>
      </c>
      <c r="BI3" s="106">
        <v>100</v>
      </c>
      <c r="BJ3" s="106">
        <v>100</v>
      </c>
    </row>
    <row r="4" spans="1:63" s="63" customFormat="1" ht="12.75">
      <c r="A4" s="42">
        <v>1948</v>
      </c>
      <c r="B4" s="38">
        <v>7.5418181818181823E-5</v>
      </c>
      <c r="C4" s="38">
        <v>5.7236363636363641E-5</v>
      </c>
      <c r="D4" s="38">
        <v>7.927272727272727E-6</v>
      </c>
      <c r="E4" s="38">
        <v>9.5999999999999996E-6</v>
      </c>
      <c r="F4" s="38">
        <v>-7.2727272727272726E-8</v>
      </c>
      <c r="G4" s="38">
        <v>8.3636363636363629E-6</v>
      </c>
      <c r="H4" s="38">
        <v>7.6363636363636364E-6</v>
      </c>
      <c r="I4" s="39">
        <v>7.4690909090909097E-5</v>
      </c>
      <c r="J4" s="43">
        <v>1.161904761904762</v>
      </c>
      <c r="K4" s="43">
        <v>1.1582045621780723</v>
      </c>
      <c r="L4" s="43">
        <v>1.2386363636363635</v>
      </c>
      <c r="M4" s="43">
        <v>0.99248120300751885</v>
      </c>
      <c r="N4" s="43">
        <v>0.66666666666666674</v>
      </c>
      <c r="O4" s="43">
        <v>1.0176991150442478</v>
      </c>
      <c r="P4" s="43">
        <v>0.87866108786610875</v>
      </c>
      <c r="Q4" s="43">
        <v>1.1423804226918799</v>
      </c>
      <c r="R4" s="104">
        <v>13.945433903746</v>
      </c>
      <c r="S4" s="104">
        <v>16.826558362550301</v>
      </c>
      <c r="T4" s="104">
        <v>6.6836363636363598E-15</v>
      </c>
      <c r="U4" s="105">
        <v>9.3206209145764124E-14</v>
      </c>
      <c r="V4" s="105">
        <v>1.1246259734679068E-13</v>
      </c>
      <c r="W4" s="106">
        <v>1.0381256206359935</v>
      </c>
      <c r="X4" s="106">
        <v>1.0721024422052541</v>
      </c>
      <c r="Y4" s="107">
        <v>9.6999999999999993</v>
      </c>
      <c r="Z4" s="106">
        <v>1.097</v>
      </c>
      <c r="AA4" s="106">
        <v>3.37211320781452</v>
      </c>
      <c r="AB4" s="106">
        <v>1.0337211320781452</v>
      </c>
      <c r="AC4" s="104">
        <v>3.3972476979430102</v>
      </c>
      <c r="AD4" s="106">
        <v>1.0339724769794301</v>
      </c>
      <c r="AE4" s="106">
        <v>1.0591656899769937</v>
      </c>
      <c r="AF4" s="106">
        <v>1.0339724769794301</v>
      </c>
      <c r="AG4" s="106">
        <v>1.0337211320781452</v>
      </c>
      <c r="AH4" s="106">
        <v>1.0628891673399028</v>
      </c>
      <c r="AI4" s="106">
        <v>1.0381256206359935</v>
      </c>
      <c r="AJ4" s="106">
        <v>1.0721024422052541</v>
      </c>
      <c r="AK4" s="106">
        <v>1.0549772571954779</v>
      </c>
      <c r="AL4" s="106">
        <v>1.020314641524511</v>
      </c>
      <c r="AM4" s="106">
        <v>1.020562726694578</v>
      </c>
      <c r="AN4" s="106">
        <v>0.9925562228052186</v>
      </c>
      <c r="AO4" s="105">
        <v>7.1205272727272725E-5</v>
      </c>
      <c r="AP4" s="106">
        <v>0.96830823228107543</v>
      </c>
      <c r="AQ4" s="105">
        <v>7.2727272727272647E-7</v>
      </c>
      <c r="AR4" s="105">
        <v>7.0337725951596567E-7</v>
      </c>
      <c r="AS4" s="105">
        <v>7.0354828270817199E-7</v>
      </c>
      <c r="AT4" s="105">
        <v>6.8424135800807439E-7</v>
      </c>
      <c r="AU4" s="105">
        <v>8.0564781346138977E-6</v>
      </c>
      <c r="AV4" s="105">
        <v>7.122792874770501E-6</v>
      </c>
      <c r="AW4" s="105">
        <v>9.3368525984339669E-7</v>
      </c>
      <c r="AX4" s="105">
        <v>-2.3030800032743101E-7</v>
      </c>
      <c r="AY4" s="105">
        <v>-2.3013697713522469E-7</v>
      </c>
      <c r="AZ4" s="105">
        <v>-2.494439018353223E-7</v>
      </c>
      <c r="BA4" s="108">
        <v>-3.2344234002100727E-3</v>
      </c>
      <c r="BB4" s="105">
        <v>7.097496472694529E-5</v>
      </c>
      <c r="BC4" s="105">
        <v>7.0975135750137494E-5</v>
      </c>
      <c r="BD4" s="105">
        <v>7.0955828825437401E-5</v>
      </c>
      <c r="BE4" s="106">
        <v>1.0934518375299696</v>
      </c>
      <c r="BF4" s="106">
        <v>1.0934544723410538</v>
      </c>
      <c r="BG4" s="106">
        <v>1.0931570267224249</v>
      </c>
      <c r="BH4" s="106">
        <v>109.7</v>
      </c>
      <c r="BI4" s="106">
        <v>109.34518375299696</v>
      </c>
      <c r="BJ4" s="106">
        <v>99.676557659978997</v>
      </c>
    </row>
    <row r="5" spans="1:63" s="63" customFormat="1" ht="12.75">
      <c r="A5" s="37">
        <v>1949</v>
      </c>
      <c r="B5" s="38">
        <v>8.7963636363636372E-5</v>
      </c>
      <c r="C5" s="38">
        <v>6.7127272727272728E-5</v>
      </c>
      <c r="D5" s="38">
        <v>9.8909090909090902E-6</v>
      </c>
      <c r="E5" s="38">
        <v>1.1454545454545455E-5</v>
      </c>
      <c r="F5" s="38">
        <v>-6.1818181818181813E-7</v>
      </c>
      <c r="G5" s="38">
        <v>7.818181818181818E-6</v>
      </c>
      <c r="H5" s="38">
        <v>7.7090909090909091E-6</v>
      </c>
      <c r="I5" s="39">
        <v>8.7854545454545452E-5</v>
      </c>
      <c r="J5" s="43">
        <v>1.1663452266152363</v>
      </c>
      <c r="K5" s="43">
        <v>1.1728081321473951</v>
      </c>
      <c r="L5" s="43">
        <v>1.2477064220183485</v>
      </c>
      <c r="M5" s="43">
        <v>1.1931818181818183</v>
      </c>
      <c r="N5" s="43">
        <v>8.5</v>
      </c>
      <c r="O5" s="43">
        <v>0.93478260869565222</v>
      </c>
      <c r="P5" s="43">
        <v>1.0095238095238095</v>
      </c>
      <c r="Q5" s="43">
        <v>1.1762414800389482</v>
      </c>
      <c r="R5" s="104">
        <v>14.5347884497697</v>
      </c>
      <c r="S5" s="104">
        <v>17.5380215455199</v>
      </c>
      <c r="T5" s="104">
        <v>6.6836363636363598E-15</v>
      </c>
      <c r="U5" s="105">
        <v>9.7145240620642521E-14</v>
      </c>
      <c r="V5" s="105">
        <v>1.1721775854787474E-13</v>
      </c>
      <c r="W5" s="106">
        <v>1.0422614706786131</v>
      </c>
      <c r="X5" s="106">
        <v>1.0422821570305816</v>
      </c>
      <c r="Y5" s="107">
        <v>7.7</v>
      </c>
      <c r="Z5" s="106">
        <v>1.077</v>
      </c>
      <c r="AA5" s="106">
        <v>4.2481104441869588</v>
      </c>
      <c r="AB5" s="106">
        <v>1.0424811044418696</v>
      </c>
      <c r="AC5" s="104">
        <v>5.9657478432254596</v>
      </c>
      <c r="AD5" s="106">
        <v>1.0596574784322546</v>
      </c>
      <c r="AE5" s="106">
        <v>1.0829574991784925</v>
      </c>
      <c r="AF5" s="106">
        <v>1.0596574784322546</v>
      </c>
      <c r="AG5" s="106">
        <v>1.0424811044418696</v>
      </c>
      <c r="AH5" s="106">
        <v>1.0830119678510381</v>
      </c>
      <c r="AI5" s="106">
        <v>1.0422614706786131</v>
      </c>
      <c r="AJ5" s="106">
        <v>1.0422821570305816</v>
      </c>
      <c r="AK5" s="106">
        <v>1.042271813803276</v>
      </c>
      <c r="AL5" s="106">
        <v>0.9835931279844311</v>
      </c>
      <c r="AM5" s="106">
        <v>0.99979923795481584</v>
      </c>
      <c r="AN5" s="106">
        <v>0.96238254492367192</v>
      </c>
      <c r="AO5" s="105">
        <v>8.1225381818181817E-5</v>
      </c>
      <c r="AP5" s="106">
        <v>0.99998015282922292</v>
      </c>
      <c r="AQ5" s="105">
        <v>1.0909090909090897E-7</v>
      </c>
      <c r="AR5" s="105">
        <v>1.0294921831940179E-7</v>
      </c>
      <c r="AS5" s="105">
        <v>1.0464545460448876E-7</v>
      </c>
      <c r="AT5" s="105">
        <v>1.0072918151345284E-7</v>
      </c>
      <c r="AU5" s="105">
        <v>7.5011712877493446E-6</v>
      </c>
      <c r="AV5" s="105">
        <v>7.3963569817349533E-6</v>
      </c>
      <c r="AW5" s="105">
        <v>1.0481430601439135E-7</v>
      </c>
      <c r="AX5" s="105">
        <v>-1.8650876949895622E-9</v>
      </c>
      <c r="AY5" s="105">
        <v>-1.68851409902598E-10</v>
      </c>
      <c r="AZ5" s="105">
        <v>-4.085124500938514E-9</v>
      </c>
      <c r="BA5" s="108">
        <v>-2.2961882766700314E-5</v>
      </c>
      <c r="BB5" s="105">
        <v>8.1223516730486827E-5</v>
      </c>
      <c r="BC5" s="105">
        <v>8.1225212966771912E-5</v>
      </c>
      <c r="BD5" s="105">
        <v>8.1221296693680882E-5</v>
      </c>
      <c r="BE5" s="106">
        <v>1.0769752700522601</v>
      </c>
      <c r="BF5" s="106">
        <v>1.0769977611312571</v>
      </c>
      <c r="BG5" s="106">
        <v>1.0769458336915256</v>
      </c>
      <c r="BH5" s="106">
        <v>118.1469</v>
      </c>
      <c r="BI5" s="106">
        <v>117.76205880129791</v>
      </c>
      <c r="BJ5" s="106">
        <v>99.67426889854741</v>
      </c>
    </row>
    <row r="6" spans="1:63" s="63" customFormat="1" ht="12.75">
      <c r="A6" s="42">
        <v>1950</v>
      </c>
      <c r="B6" s="38">
        <v>1.0236363636363636E-4</v>
      </c>
      <c r="C6" s="38">
        <v>7.64E-5</v>
      </c>
      <c r="D6" s="38">
        <v>1.1709090909090911E-5</v>
      </c>
      <c r="E6" s="38">
        <v>1.309090909090909E-5</v>
      </c>
      <c r="F6" s="38">
        <v>-4.7272727272727268E-7</v>
      </c>
      <c r="G6" s="38">
        <v>9.4181818181818179E-6</v>
      </c>
      <c r="H6" s="38">
        <v>7.7818181818181817E-6</v>
      </c>
      <c r="I6" s="39">
        <v>1.0072727272727273E-4</v>
      </c>
      <c r="J6" s="43">
        <v>1.1637040099214548</v>
      </c>
      <c r="K6" s="43">
        <v>1.1381365113759481</v>
      </c>
      <c r="L6" s="43">
        <v>1.1838235294117649</v>
      </c>
      <c r="M6" s="43">
        <v>1.1428571428571428</v>
      </c>
      <c r="N6" s="43">
        <v>0.76470588235294112</v>
      </c>
      <c r="O6" s="43">
        <v>1.2046511627906977</v>
      </c>
      <c r="P6" s="43">
        <v>1.0094339622641508</v>
      </c>
      <c r="Q6" s="43">
        <v>1.1465231788079471</v>
      </c>
      <c r="R6" s="104">
        <v>21.738398797450301</v>
      </c>
      <c r="S6" s="104">
        <v>15.8016723826739</v>
      </c>
      <c r="T6" s="104">
        <v>6.6836363636363598E-15</v>
      </c>
      <c r="U6" s="105">
        <v>1.4529155268986775E-13</v>
      </c>
      <c r="V6" s="105">
        <v>1.0561263214310767E-13</v>
      </c>
      <c r="W6" s="106">
        <v>1.4956116404841613</v>
      </c>
      <c r="X6" s="106">
        <v>0.90099515168576405</v>
      </c>
      <c r="Y6" s="107">
        <v>6.8</v>
      </c>
      <c r="Z6" s="106">
        <v>1.0680000000000001</v>
      </c>
      <c r="AA6" s="106">
        <v>9.3756308948455427</v>
      </c>
      <c r="AB6" s="106">
        <v>1.0937563089484554</v>
      </c>
      <c r="AC6" s="104">
        <v>11.1624800981298</v>
      </c>
      <c r="AD6" s="106">
        <v>1.1116248009812979</v>
      </c>
      <c r="AE6" s="106">
        <v>1.0896104961811375</v>
      </c>
      <c r="AF6" s="106">
        <v>1.1116248009812979</v>
      </c>
      <c r="AG6" s="106">
        <v>1.0937563089484554</v>
      </c>
      <c r="AH6" s="106">
        <v>1.0461381464957484</v>
      </c>
      <c r="AI6" s="106">
        <v>1.4956116404841613</v>
      </c>
      <c r="AJ6" s="106">
        <v>0.90099515168576405</v>
      </c>
      <c r="AK6" s="106">
        <v>1.1608354047327387</v>
      </c>
      <c r="AL6" s="106">
        <v>1.0442690768575869</v>
      </c>
      <c r="AM6" s="106">
        <v>1.0613291052453664</v>
      </c>
      <c r="AN6" s="106">
        <v>1.1096387304307676</v>
      </c>
      <c r="AO6" s="105">
        <v>9.3945163636363651E-5</v>
      </c>
      <c r="AP6" s="106">
        <v>1.659955259121948</v>
      </c>
      <c r="AQ6" s="105">
        <v>1.6363636363636363E-6</v>
      </c>
      <c r="AR6" s="105">
        <v>1.4720467147900262E-6</v>
      </c>
      <c r="AS6" s="105">
        <v>1.4960952663549406E-6</v>
      </c>
      <c r="AT6" s="105">
        <v>1.5641945969038291E-6</v>
      </c>
      <c r="AU6" s="105">
        <v>6.297210828830506E-6</v>
      </c>
      <c r="AV6" s="105">
        <v>8.6369146018803554E-6</v>
      </c>
      <c r="AW6" s="105">
        <v>-2.3397037730498494E-6</v>
      </c>
      <c r="AX6" s="105">
        <v>3.8117504878398757E-6</v>
      </c>
      <c r="AY6" s="105">
        <v>3.8357990394047896E-6</v>
      </c>
      <c r="AZ6" s="105">
        <v>3.903898369953679E-6</v>
      </c>
      <c r="BA6" s="108">
        <v>4.0574206699922649E-2</v>
      </c>
      <c r="BB6" s="105">
        <v>9.7756914124203528E-5</v>
      </c>
      <c r="BC6" s="105">
        <v>9.7780962675768436E-5</v>
      </c>
      <c r="BD6" s="105">
        <v>9.7849062006317335E-5</v>
      </c>
      <c r="BE6" s="106">
        <v>1.1113332527555175</v>
      </c>
      <c r="BF6" s="106">
        <v>1.1116066447224604</v>
      </c>
      <c r="BG6" s="106">
        <v>1.1123808206588368</v>
      </c>
      <c r="BH6" s="106">
        <v>126.18088920000001</v>
      </c>
      <c r="BI6" s="106">
        <v>130.87289185883293</v>
      </c>
      <c r="BJ6" s="106">
        <v>103.71847328750074</v>
      </c>
    </row>
    <row r="7" spans="1:63" s="63" customFormat="1" ht="12.75">
      <c r="A7" s="37">
        <v>1951</v>
      </c>
      <c r="B7" s="38">
        <v>1.2683636363636363E-4</v>
      </c>
      <c r="C7" s="38">
        <v>9.6254545454545453E-5</v>
      </c>
      <c r="D7" s="38">
        <v>1.3854545454545454E-5</v>
      </c>
      <c r="E7" s="38">
        <v>1.9600000000000002E-5</v>
      </c>
      <c r="F7" s="38">
        <v>-7.6363636363636364E-7</v>
      </c>
      <c r="G7" s="38">
        <v>1.2181818181818182E-5</v>
      </c>
      <c r="H7" s="38">
        <v>1.4290909090909092E-5</v>
      </c>
      <c r="I7" s="39">
        <v>1.2894545454545455E-4</v>
      </c>
      <c r="J7" s="43">
        <v>1.2390763765541741</v>
      </c>
      <c r="K7" s="43">
        <v>1.2598762494050453</v>
      </c>
      <c r="L7" s="43">
        <v>1.183229813664596</v>
      </c>
      <c r="M7" s="43">
        <v>1.4972222222222225</v>
      </c>
      <c r="N7" s="43">
        <v>1.6153846153846156</v>
      </c>
      <c r="O7" s="43">
        <v>1.2934362934362935</v>
      </c>
      <c r="P7" s="43">
        <v>1.8364485981308414</v>
      </c>
      <c r="Q7" s="43">
        <v>1.2801444043321299</v>
      </c>
      <c r="R7" s="104">
        <v>25.641106030849201</v>
      </c>
      <c r="S7" s="104">
        <v>20.718498628000599</v>
      </c>
      <c r="T7" s="104">
        <v>6.6836363636363598E-15</v>
      </c>
      <c r="U7" s="105">
        <v>1.713758286716393E-13</v>
      </c>
      <c r="V7" s="105">
        <v>1.3847491083005484E-13</v>
      </c>
      <c r="W7" s="106">
        <v>1.1795305748948102</v>
      </c>
      <c r="X7" s="106">
        <v>1.3111585993086319</v>
      </c>
      <c r="Y7" s="107">
        <v>4.9000000000000057</v>
      </c>
      <c r="Z7" s="106">
        <v>1.0490000000000002</v>
      </c>
      <c r="AA7" s="106">
        <v>12.076278364849768</v>
      </c>
      <c r="AB7" s="106">
        <v>1.1207627836484977</v>
      </c>
      <c r="AC7" s="104">
        <v>10.807238888505999</v>
      </c>
      <c r="AD7" s="106">
        <v>1.1080723888850601</v>
      </c>
      <c r="AE7" s="106">
        <v>1.1811976897561238</v>
      </c>
      <c r="AF7" s="106">
        <v>1.1080723888850601</v>
      </c>
      <c r="AG7" s="106">
        <v>1.1207627836484977</v>
      </c>
      <c r="AH7" s="106">
        <v>1.1944788734797256</v>
      </c>
      <c r="AI7" s="106">
        <v>1.1795305748948102</v>
      </c>
      <c r="AJ7" s="106">
        <v>1.3111585993086319</v>
      </c>
      <c r="AK7" s="106">
        <v>1.2436043005798849</v>
      </c>
      <c r="AL7" s="106">
        <v>1.1223132288597109</v>
      </c>
      <c r="AM7" s="106">
        <v>1.1096052784082395</v>
      </c>
      <c r="AN7" s="106">
        <v>1.0411270790893508</v>
      </c>
      <c r="AO7" s="105">
        <v>1.0737945454545456E-4</v>
      </c>
      <c r="AP7" s="106">
        <v>0.89960938022049464</v>
      </c>
      <c r="AQ7" s="105">
        <v>-2.1090909090909102E-6</v>
      </c>
      <c r="AR7" s="105">
        <v>-1.9033872969374073E-6</v>
      </c>
      <c r="AS7" s="105">
        <v>-1.8818352463712603E-6</v>
      </c>
      <c r="AT7" s="105">
        <v>-1.7656996334700839E-6</v>
      </c>
      <c r="AU7" s="105">
        <v>1.0327683267476597E-5</v>
      </c>
      <c r="AV7" s="105">
        <v>1.0899451140727464E-5</v>
      </c>
      <c r="AW7" s="105">
        <v>-5.717678732508666E-7</v>
      </c>
      <c r="AX7" s="105">
        <v>-1.3316194236865407E-6</v>
      </c>
      <c r="AY7" s="105">
        <v>-1.3100673731203937E-6</v>
      </c>
      <c r="AZ7" s="105">
        <v>-1.1939317602192173E-6</v>
      </c>
      <c r="BA7" s="108">
        <v>-1.2401063400101886E-2</v>
      </c>
      <c r="BB7" s="105">
        <v>1.0604783512176801E-4</v>
      </c>
      <c r="BC7" s="105">
        <v>1.0606938717233417E-4</v>
      </c>
      <c r="BD7" s="105">
        <v>1.0618552278523534E-4</v>
      </c>
      <c r="BE7" s="106">
        <v>1.0359912844932933</v>
      </c>
      <c r="BF7" s="106">
        <v>1.0362018285041528</v>
      </c>
      <c r="BG7" s="106">
        <v>1.0373363682394217</v>
      </c>
      <c r="BH7" s="106">
        <v>132.36375277080003</v>
      </c>
      <c r="BI7" s="106">
        <v>135.58317534218418</v>
      </c>
      <c r="BJ7" s="106">
        <v>102.43225392450066</v>
      </c>
    </row>
    <row r="8" spans="1:63" s="63" customFormat="1" ht="12.75">
      <c r="A8" s="42">
        <v>1952</v>
      </c>
      <c r="B8" s="38">
        <v>1.4916363636363635E-4</v>
      </c>
      <c r="C8" s="38">
        <v>1.142909090909091E-4</v>
      </c>
      <c r="D8" s="38">
        <v>1.6399999999999999E-5</v>
      </c>
      <c r="E8" s="38">
        <v>2.2109090909090908E-5</v>
      </c>
      <c r="F8" s="38">
        <v>5.4545454545454549E-7</v>
      </c>
      <c r="G8" s="38">
        <v>1.0545454545454546E-5</v>
      </c>
      <c r="H8" s="38">
        <v>1.4727272727272728E-5</v>
      </c>
      <c r="I8" s="39">
        <v>1.5334545454545454E-4</v>
      </c>
      <c r="J8" s="43">
        <v>1.176032110091743</v>
      </c>
      <c r="K8" s="43">
        <v>1.1873819418209295</v>
      </c>
      <c r="L8" s="43">
        <v>1.1837270341207349</v>
      </c>
      <c r="M8" s="43">
        <v>1.1280148423005565</v>
      </c>
      <c r="N8" s="43">
        <v>-0.7142857142857143</v>
      </c>
      <c r="O8" s="43">
        <v>0.86567164179104483</v>
      </c>
      <c r="P8" s="43">
        <v>1.0305343511450382</v>
      </c>
      <c r="Q8" s="43">
        <v>1.1892272983643541</v>
      </c>
      <c r="R8" s="104">
        <v>25.382564589060401</v>
      </c>
      <c r="S8" s="104">
        <v>22.3883597747833</v>
      </c>
      <c r="T8" s="104">
        <v>6.6836363636363598E-15</v>
      </c>
      <c r="U8" s="105">
        <v>1.6964783168979268E-13</v>
      </c>
      <c r="V8" s="105">
        <v>1.496356555129152E-13</v>
      </c>
      <c r="W8" s="106">
        <v>0.98991691538275506</v>
      </c>
      <c r="X8" s="106">
        <v>1.0805975942931463</v>
      </c>
      <c r="Y8" s="107">
        <v>7.3</v>
      </c>
      <c r="Z8" s="106">
        <v>1.073</v>
      </c>
      <c r="AA8" s="106">
        <v>17.327395391155132</v>
      </c>
      <c r="AB8" s="106">
        <v>1.1732739539115513</v>
      </c>
      <c r="AC8" s="104">
        <v>20.8292030686369</v>
      </c>
      <c r="AD8" s="106">
        <v>1.2082920306863689</v>
      </c>
      <c r="AE8" s="106">
        <v>1.0960224697965919</v>
      </c>
      <c r="AF8" s="106">
        <v>1.2082920306863689</v>
      </c>
      <c r="AG8" s="106">
        <v>1.1732739539115513</v>
      </c>
      <c r="AH8" s="106">
        <v>1.1026385374649379</v>
      </c>
      <c r="AI8" s="106">
        <v>0.98991691538275506</v>
      </c>
      <c r="AJ8" s="106">
        <v>1.0805975942931463</v>
      </c>
      <c r="AK8" s="106">
        <v>1.0342639108625502</v>
      </c>
      <c r="AL8" s="106">
        <v>0.85597180532179606</v>
      </c>
      <c r="AM8" s="106">
        <v>0.88151953549675355</v>
      </c>
      <c r="AN8" s="106">
        <v>0.93798999011989281</v>
      </c>
      <c r="AO8" s="105">
        <v>1.3609541818181817E-4</v>
      </c>
      <c r="AP8" s="106">
        <v>0.91608284213356184</v>
      </c>
      <c r="AQ8" s="105">
        <v>-4.1818181818181823E-6</v>
      </c>
      <c r="AR8" s="105">
        <v>-3.4609333469183813E-6</v>
      </c>
      <c r="AS8" s="105">
        <v>-3.5642299634083873E-6</v>
      </c>
      <c r="AT8" s="105">
        <v>-3.7925558011354715E-6</v>
      </c>
      <c r="AU8" s="105">
        <v>1.0652868318122543E-5</v>
      </c>
      <c r="AV8" s="105">
        <v>1.3628822426637283E-5</v>
      </c>
      <c r="AW8" s="105">
        <v>-2.9759541085147402E-6</v>
      </c>
      <c r="AX8" s="105">
        <v>-4.8497923840364114E-7</v>
      </c>
      <c r="AY8" s="105">
        <v>-5.882758548936471E-7</v>
      </c>
      <c r="AZ8" s="105">
        <v>-8.166016926207313E-7</v>
      </c>
      <c r="BA8" s="108">
        <v>-3.5635236283687948E-3</v>
      </c>
      <c r="BB8" s="105">
        <v>1.3561043894341453E-4</v>
      </c>
      <c r="BC8" s="105">
        <v>1.3550714232692451E-4</v>
      </c>
      <c r="BD8" s="105">
        <v>1.3527881648919745E-4</v>
      </c>
      <c r="BE8" s="106">
        <v>1.0691763391467604</v>
      </c>
      <c r="BF8" s="106">
        <v>1.0683619306165206</v>
      </c>
      <c r="BG8" s="106">
        <v>1.0665617699119638</v>
      </c>
      <c r="BH8" s="106">
        <v>142.02630672306842</v>
      </c>
      <c r="BI8" s="106">
        <v>144.96232306224979</v>
      </c>
      <c r="BJ8" s="106">
        <v>102.06723416733365</v>
      </c>
    </row>
    <row r="9" spans="1:63" s="63" customFormat="1" ht="12.75">
      <c r="A9" s="37">
        <v>1953</v>
      </c>
      <c r="B9" s="38">
        <v>1.7799999999999999E-4</v>
      </c>
      <c r="C9" s="38">
        <v>1.2661818181818182E-4</v>
      </c>
      <c r="D9" s="38">
        <v>2.3636363636363637E-5</v>
      </c>
      <c r="E9" s="38">
        <v>2.6800000000000001E-5</v>
      </c>
      <c r="F9" s="38">
        <v>-8.3636363636363639E-7</v>
      </c>
      <c r="G9" s="38">
        <v>1.1745454545454544E-5</v>
      </c>
      <c r="H9" s="38">
        <v>9.9636363636363645E-6</v>
      </c>
      <c r="I9" s="39">
        <v>1.7621818181818183E-4</v>
      </c>
      <c r="J9" s="43">
        <v>1.1933203315455876</v>
      </c>
      <c r="K9" s="43">
        <v>1.107858733693923</v>
      </c>
      <c r="L9" s="43">
        <v>1.4412416851441243</v>
      </c>
      <c r="M9" s="43">
        <v>1.212171052631579</v>
      </c>
      <c r="N9" s="43">
        <v>-1.5333333333333332</v>
      </c>
      <c r="O9" s="43">
        <v>1.1137931034482758</v>
      </c>
      <c r="P9" s="43">
        <v>0.67654320987654326</v>
      </c>
      <c r="Q9" s="43">
        <v>1.1491581693146788</v>
      </c>
      <c r="R9" s="104">
        <v>24.939807179394499</v>
      </c>
      <c r="S9" s="104">
        <v>21.279230099888199</v>
      </c>
      <c r="T9" s="104">
        <v>1.39836272727273E-14</v>
      </c>
      <c r="U9" s="105">
        <v>3.4874896785034103E-13</v>
      </c>
      <c r="V9" s="105">
        <v>2.9756082236743628E-13</v>
      </c>
      <c r="W9" s="106">
        <v>2.0557231081387553</v>
      </c>
      <c r="X9" s="106">
        <v>1.9885689767420005</v>
      </c>
      <c r="Y9" s="107">
        <v>4.7</v>
      </c>
      <c r="Z9" s="106">
        <v>1.0469999999999999</v>
      </c>
      <c r="AA9" s="106">
        <v>14.307916759844574</v>
      </c>
      <c r="AB9" s="106">
        <v>1.1430791675984457</v>
      </c>
      <c r="AC9" s="104">
        <v>16.7483980784971</v>
      </c>
      <c r="AD9" s="106">
        <v>1.1674839807849711</v>
      </c>
      <c r="AE9" s="106">
        <v>1.1397519881046683</v>
      </c>
      <c r="AF9" s="106">
        <v>1.1674839807849711</v>
      </c>
      <c r="AG9" s="106">
        <v>1.1430791675984457</v>
      </c>
      <c r="AH9" s="106">
        <v>1.1334455025952017</v>
      </c>
      <c r="AI9" s="106">
        <v>2.0557231081387553</v>
      </c>
      <c r="AJ9" s="106">
        <v>1.9885689767420005</v>
      </c>
      <c r="AK9" s="106">
        <v>2.0218672551916876</v>
      </c>
      <c r="AL9" s="106">
        <v>1.7318158437019944</v>
      </c>
      <c r="AM9" s="106">
        <v>1.7687902225001033</v>
      </c>
      <c r="AN9" s="106">
        <v>1.7838239690945039</v>
      </c>
      <c r="AO9" s="105">
        <v>1.5617432727272726E-4</v>
      </c>
      <c r="AP9" s="106">
        <v>1.0337700789774855</v>
      </c>
      <c r="AQ9" s="105">
        <v>1.7818181818181799E-6</v>
      </c>
      <c r="AR9" s="105">
        <v>1.5262035378165568E-6</v>
      </c>
      <c r="AS9" s="105">
        <v>1.5587880807605775E-6</v>
      </c>
      <c r="AT9" s="105">
        <v>1.5720369243500697E-6</v>
      </c>
      <c r="AU9" s="105">
        <v>5.7135391916126479E-6</v>
      </c>
      <c r="AV9" s="105">
        <v>5.010455498486367E-6</v>
      </c>
      <c r="AW9" s="105">
        <v>7.0308369312628088E-7</v>
      </c>
      <c r="AX9" s="105">
        <v>8.2311984469027594E-7</v>
      </c>
      <c r="AY9" s="105">
        <v>8.5570438763429665E-7</v>
      </c>
      <c r="AZ9" s="105">
        <v>8.6895323122378878E-7</v>
      </c>
      <c r="BA9" s="108">
        <v>5.2705195473828521E-3</v>
      </c>
      <c r="BB9" s="105">
        <v>1.5699744711741753E-4</v>
      </c>
      <c r="BC9" s="105">
        <v>1.5703003166036154E-4</v>
      </c>
      <c r="BD9" s="105">
        <v>1.5704328050395103E-4</v>
      </c>
      <c r="BE9" s="106">
        <v>1.0525182339661097</v>
      </c>
      <c r="BF9" s="106">
        <v>1.0527366822671727</v>
      </c>
      <c r="BG9" s="106">
        <v>1.0528255031347278</v>
      </c>
      <c r="BH9" s="106">
        <v>148.70154313905263</v>
      </c>
      <c r="BI9" s="106">
        <v>152.5754882611038</v>
      </c>
      <c r="BJ9" s="106">
        <v>102.60518152015987</v>
      </c>
    </row>
    <row r="10" spans="1:63" s="63" customFormat="1" ht="12.75">
      <c r="A10" s="42">
        <v>1954</v>
      </c>
      <c r="B10" s="38">
        <v>2.4407272727272727E-4</v>
      </c>
      <c r="C10" s="38">
        <v>1.7636363636363637E-4</v>
      </c>
      <c r="D10" s="38">
        <v>2.7381818181818185E-5</v>
      </c>
      <c r="E10" s="38">
        <v>3.8472727272727278E-5</v>
      </c>
      <c r="F10" s="38">
        <v>2.2181818181818183E-6</v>
      </c>
      <c r="G10" s="38">
        <v>1.629090909090909E-5</v>
      </c>
      <c r="H10" s="38">
        <v>1.6654545454545453E-5</v>
      </c>
      <c r="I10" s="39">
        <v>2.4443636363636364E-4</v>
      </c>
      <c r="J10" s="43">
        <v>1.3711950970377937</v>
      </c>
      <c r="K10" s="43">
        <v>1.3928776565192418</v>
      </c>
      <c r="L10" s="43">
        <v>1.1584615384615387</v>
      </c>
      <c r="M10" s="43">
        <v>1.435549525101764</v>
      </c>
      <c r="N10" s="43">
        <v>-2.6521739130434785</v>
      </c>
      <c r="O10" s="43">
        <v>1.3869969040247678</v>
      </c>
      <c r="P10" s="43">
        <v>1.6715328467153281</v>
      </c>
      <c r="Q10" s="43">
        <v>1.3871234007428805</v>
      </c>
      <c r="R10" s="104">
        <v>29.6205967951006</v>
      </c>
      <c r="S10" s="104">
        <v>19.9869875378911</v>
      </c>
      <c r="T10" s="104">
        <v>2.1173860606060599E-14</v>
      </c>
      <c r="U10" s="105">
        <v>6.2718238760778543E-13</v>
      </c>
      <c r="V10" s="105">
        <v>4.2320168806237651E-13</v>
      </c>
      <c r="W10" s="106">
        <v>1.7983777600079631</v>
      </c>
      <c r="X10" s="106">
        <v>1.4222359136371636</v>
      </c>
      <c r="Y10" s="107">
        <v>7.8</v>
      </c>
      <c r="Z10" s="106">
        <v>1.0780000000000001</v>
      </c>
      <c r="AA10" s="106">
        <v>22.493592190308288</v>
      </c>
      <c r="AB10" s="106">
        <v>1.2249359219030829</v>
      </c>
      <c r="AC10" s="104">
        <v>26.242124021254799</v>
      </c>
      <c r="AD10" s="106">
        <v>1.2624212402125479</v>
      </c>
      <c r="AE10" s="106">
        <v>1.2719806094970256</v>
      </c>
      <c r="AF10" s="106">
        <v>1.2624212402125479</v>
      </c>
      <c r="AG10" s="106">
        <v>1.2249359219030829</v>
      </c>
      <c r="AH10" s="106">
        <v>1.2565132442222398</v>
      </c>
      <c r="AI10" s="106">
        <v>1.7983777600079631</v>
      </c>
      <c r="AJ10" s="106">
        <v>1.4222359136371636</v>
      </c>
      <c r="AK10" s="106">
        <v>1.5992865398575957</v>
      </c>
      <c r="AL10" s="106">
        <v>1.2668406463030766</v>
      </c>
      <c r="AM10" s="106">
        <v>1.3056083271465457</v>
      </c>
      <c r="AN10" s="106">
        <v>1.2727972006753712</v>
      </c>
      <c r="AO10" s="105">
        <v>1.9188399999999999E-4</v>
      </c>
      <c r="AP10" s="106">
        <v>1.2644721897149052</v>
      </c>
      <c r="AQ10" s="105">
        <v>-3.6363636363636323E-7</v>
      </c>
      <c r="AR10" s="105">
        <v>-2.8804677238727345E-7</v>
      </c>
      <c r="AS10" s="105">
        <v>-2.9686153955825797E-7</v>
      </c>
      <c r="AT10" s="105">
        <v>-2.8940113867359028E-7</v>
      </c>
      <c r="AU10" s="105">
        <v>9.0586691256885614E-6</v>
      </c>
      <c r="AV10" s="105">
        <v>1.1710114542076111E-5</v>
      </c>
      <c r="AW10" s="105">
        <v>-2.6514454163875491E-6</v>
      </c>
      <c r="AX10" s="105">
        <v>2.3633986440002756E-6</v>
      </c>
      <c r="AY10" s="105">
        <v>2.3545838768292912E-6</v>
      </c>
      <c r="AZ10" s="105">
        <v>2.362044277713959E-6</v>
      </c>
      <c r="BA10" s="108">
        <v>1.2316809343146252E-2</v>
      </c>
      <c r="BB10" s="105">
        <v>1.9424739864400028E-4</v>
      </c>
      <c r="BC10" s="105">
        <v>1.942385838768293E-4</v>
      </c>
      <c r="BD10" s="105">
        <v>1.9424604427771395E-4</v>
      </c>
      <c r="BE10" s="106">
        <v>1.0912775204719118</v>
      </c>
      <c r="BF10" s="106">
        <v>1.0912279993080298</v>
      </c>
      <c r="BG10" s="106">
        <v>1.0912699116725504</v>
      </c>
      <c r="BH10" s="106">
        <v>160.30026350389875</v>
      </c>
      <c r="BI10" s="106">
        <v>166.50220051436864</v>
      </c>
      <c r="BJ10" s="106">
        <v>103.8689499785626</v>
      </c>
    </row>
    <row r="11" spans="1:63" s="63" customFormat="1" ht="12.75">
      <c r="A11" s="37">
        <v>1955</v>
      </c>
      <c r="B11" s="38">
        <v>2.9625454545454544E-4</v>
      </c>
      <c r="C11" s="38">
        <v>2.1465454545454546E-4</v>
      </c>
      <c r="D11" s="38">
        <v>3.4181818181818185E-5</v>
      </c>
      <c r="E11" s="38">
        <v>3.9963636363636364E-5</v>
      </c>
      <c r="F11" s="38">
        <v>5.1272727272727275E-6</v>
      </c>
      <c r="G11" s="38">
        <v>2.2581818181818184E-5</v>
      </c>
      <c r="H11" s="38">
        <v>2.0254545454545456E-5</v>
      </c>
      <c r="I11" s="39">
        <v>2.9392727272727277E-4</v>
      </c>
      <c r="J11" s="43">
        <v>1.2137961859356377</v>
      </c>
      <c r="K11" s="43">
        <v>1.2171134020618557</v>
      </c>
      <c r="L11" s="43">
        <v>1.248339973439575</v>
      </c>
      <c r="M11" s="43">
        <v>1.0387523629489601</v>
      </c>
      <c r="N11" s="43">
        <v>2.3114754098360657</v>
      </c>
      <c r="O11" s="43">
        <v>1.3861607142857144</v>
      </c>
      <c r="P11" s="43">
        <v>1.2161572052401748</v>
      </c>
      <c r="Q11" s="43">
        <v>1.2024695031240704</v>
      </c>
      <c r="R11" s="104">
        <v>23.5199045425245</v>
      </c>
      <c r="S11" s="104">
        <v>19.634002731385301</v>
      </c>
      <c r="T11" s="104">
        <v>2.53508939393939E-14</v>
      </c>
      <c r="U11" s="105">
        <v>5.9625060552220744E-13</v>
      </c>
      <c r="V11" s="105">
        <v>4.9773952084911892E-13</v>
      </c>
      <c r="W11" s="106">
        <v>0.95068136048341734</v>
      </c>
      <c r="X11" s="106">
        <v>1.1761283919447791</v>
      </c>
      <c r="Y11" s="107">
        <v>8.8000000000000007</v>
      </c>
      <c r="Z11" s="106">
        <v>1.0880000000000001</v>
      </c>
      <c r="AA11" s="106">
        <v>23.074565391434511</v>
      </c>
      <c r="AB11" s="106">
        <v>1.2307456539143451</v>
      </c>
      <c r="AC11" s="104">
        <v>19.068749002594998</v>
      </c>
      <c r="AD11" s="106">
        <v>1.1906874900259501</v>
      </c>
      <c r="AE11" s="106">
        <v>1.1156214944261376</v>
      </c>
      <c r="AF11" s="106">
        <v>1.1906874900259501</v>
      </c>
      <c r="AG11" s="106">
        <v>1.2307456539143451</v>
      </c>
      <c r="AH11" s="106">
        <v>1.1347702063861964</v>
      </c>
      <c r="AI11" s="106">
        <v>0.95068136048341734</v>
      </c>
      <c r="AJ11" s="106">
        <v>1.1761283919447791</v>
      </c>
      <c r="AK11" s="106">
        <v>1.0574135140791594</v>
      </c>
      <c r="AL11" s="106">
        <v>0.88806972689039831</v>
      </c>
      <c r="AM11" s="106">
        <v>0.85916493852006814</v>
      </c>
      <c r="AN11" s="106">
        <v>0.9318305222751766</v>
      </c>
      <c r="AO11" s="105">
        <v>2.6555112727272723E-4</v>
      </c>
      <c r="AP11" s="106">
        <v>0.80831426823344055</v>
      </c>
      <c r="AQ11" s="105">
        <v>2.3272727272727281E-6</v>
      </c>
      <c r="AR11" s="105">
        <v>1.9545621724991894E-6</v>
      </c>
      <c r="AS11" s="105">
        <v>1.8909453142254986E-6</v>
      </c>
      <c r="AT11" s="105">
        <v>2.0508757757080971E-6</v>
      </c>
      <c r="AU11" s="105">
        <v>2.3753298550352799E-5</v>
      </c>
      <c r="AV11" s="105">
        <v>1.7221372762759082E-5</v>
      </c>
      <c r="AW11" s="105">
        <v>6.5319257875937173E-6</v>
      </c>
      <c r="AX11" s="105">
        <v>-4.5773636150945283E-6</v>
      </c>
      <c r="AY11" s="105">
        <v>-4.6409804733682187E-6</v>
      </c>
      <c r="AZ11" s="105">
        <v>-4.4810500118856206E-6</v>
      </c>
      <c r="BA11" s="108">
        <v>-1.7237221555431278E-2</v>
      </c>
      <c r="BB11" s="105">
        <v>2.6097376365763269E-4</v>
      </c>
      <c r="BC11" s="105">
        <v>2.6091014679935901E-4</v>
      </c>
      <c r="BD11" s="105">
        <v>2.6107007726084162E-4</v>
      </c>
      <c r="BE11" s="106">
        <v>1.0692459029476906</v>
      </c>
      <c r="BF11" s="106">
        <v>1.0689852558078625</v>
      </c>
      <c r="BG11" s="106">
        <v>1.069640513211136</v>
      </c>
      <c r="BH11" s="106">
        <v>174.40668669224186</v>
      </c>
      <c r="BI11" s="106">
        <v>178.03179573176354</v>
      </c>
      <c r="BJ11" s="106">
        <v>102.07853787505208</v>
      </c>
    </row>
    <row r="12" spans="1:63" s="63" customFormat="1" ht="12.75">
      <c r="A12" s="42">
        <v>1956</v>
      </c>
      <c r="B12" s="38">
        <v>3.741454545454546E-4</v>
      </c>
      <c r="C12" s="38">
        <v>2.6916363636363637E-4</v>
      </c>
      <c r="D12" s="38">
        <v>4.7418181818181813E-5</v>
      </c>
      <c r="E12" s="38">
        <v>5.4109090909090904E-5</v>
      </c>
      <c r="F12" s="38">
        <v>-1.0909090909090908E-7</v>
      </c>
      <c r="G12" s="38">
        <v>2.5309090909090908E-5</v>
      </c>
      <c r="H12" s="38">
        <v>2.1745454545454545E-5</v>
      </c>
      <c r="I12" s="39">
        <v>3.7058181818181818E-4</v>
      </c>
      <c r="J12" s="43">
        <v>1.2629188658401869</v>
      </c>
      <c r="K12" s="43">
        <v>1.2539386752498729</v>
      </c>
      <c r="L12" s="43">
        <v>1.3872340425531913</v>
      </c>
      <c r="M12" s="43">
        <v>1.3539581437670609</v>
      </c>
      <c r="N12" s="43">
        <v>-2.1276595744680847E-2</v>
      </c>
      <c r="O12" s="43">
        <v>1.1207729468599033</v>
      </c>
      <c r="P12" s="43">
        <v>1.0736086175942547</v>
      </c>
      <c r="Q12" s="43">
        <v>1.2607942595570949</v>
      </c>
      <c r="R12" s="104">
        <v>22.941990045191201</v>
      </c>
      <c r="S12" s="104">
        <v>18.996871599461802</v>
      </c>
      <c r="T12" s="104">
        <v>2.4873375757575799E-14</v>
      </c>
      <c r="U12" s="105">
        <v>5.7064473902060413E-13</v>
      </c>
      <c r="V12" s="105">
        <v>4.7251632551183334E-13</v>
      </c>
      <c r="W12" s="106">
        <v>0.95705519413405504</v>
      </c>
      <c r="X12" s="106">
        <v>0.94932450753708275</v>
      </c>
      <c r="Y12" s="107">
        <v>2.9000000000000057</v>
      </c>
      <c r="Z12" s="106">
        <v>1.0290000000000001</v>
      </c>
      <c r="AA12" s="106">
        <v>21.035597429047815</v>
      </c>
      <c r="AB12" s="106">
        <v>1.2103559742904781</v>
      </c>
      <c r="AC12" s="104">
        <v>21.6945751451224</v>
      </c>
      <c r="AD12" s="106">
        <v>1.2169457514512241</v>
      </c>
      <c r="AE12" s="106">
        <v>1.2273264002334177</v>
      </c>
      <c r="AF12" s="106">
        <v>1.2169457514512241</v>
      </c>
      <c r="AG12" s="106">
        <v>1.2103559742904781</v>
      </c>
      <c r="AH12" s="106">
        <v>1.2299127226441728</v>
      </c>
      <c r="AI12" s="106">
        <v>0.95705519413405504</v>
      </c>
      <c r="AJ12" s="106">
        <v>0.94932450753708275</v>
      </c>
      <c r="AK12" s="106">
        <v>0.95318201349853371</v>
      </c>
      <c r="AL12" s="106">
        <v>0.7832576040155047</v>
      </c>
      <c r="AM12" s="106">
        <v>0.78752204619578781</v>
      </c>
      <c r="AN12" s="106">
        <v>0.77499971823146974</v>
      </c>
      <c r="AO12" s="105">
        <v>3.0484592727272728E-4</v>
      </c>
      <c r="AP12" s="106">
        <v>1.0081433551284047</v>
      </c>
      <c r="AQ12" s="105">
        <v>3.5636363636363631E-6</v>
      </c>
      <c r="AR12" s="105">
        <v>2.9283444717126292E-6</v>
      </c>
      <c r="AS12" s="105">
        <v>2.9442878288144936E-6</v>
      </c>
      <c r="AT12" s="105">
        <v>2.8974709327137856E-6</v>
      </c>
      <c r="AU12" s="105">
        <v>2.6444755813681792E-5</v>
      </c>
      <c r="AV12" s="105">
        <v>2.2906239513262665E-5</v>
      </c>
      <c r="AW12" s="105">
        <v>3.5385163004191275E-6</v>
      </c>
      <c r="AX12" s="105">
        <v>-6.101718287064983E-7</v>
      </c>
      <c r="AY12" s="105">
        <v>-5.9422847160463394E-7</v>
      </c>
      <c r="AZ12" s="105">
        <v>-6.4104536770534193E-7</v>
      </c>
      <c r="BA12" s="108">
        <v>-2.0015744811332655E-3</v>
      </c>
      <c r="BB12" s="105">
        <v>3.0423575544402079E-4</v>
      </c>
      <c r="BC12" s="105">
        <v>3.0425169880112266E-4</v>
      </c>
      <c r="BD12" s="105">
        <v>3.0420488190502197E-4</v>
      </c>
      <c r="BE12" s="106">
        <v>1.0269403798589141</v>
      </c>
      <c r="BF12" s="106">
        <v>1.0269941962723548</v>
      </c>
      <c r="BG12" s="106">
        <v>1.026836166980251</v>
      </c>
      <c r="BH12" s="106">
        <v>179.4644806063169</v>
      </c>
      <c r="BI12" s="106">
        <v>182.82803993574186</v>
      </c>
      <c r="BJ12" s="106">
        <v>101.87422007857</v>
      </c>
    </row>
    <row r="13" spans="1:63" s="63" customFormat="1" ht="12.75">
      <c r="A13" s="37">
        <v>1957</v>
      </c>
      <c r="B13" s="38">
        <v>4.541818181818182E-4</v>
      </c>
      <c r="C13" s="38">
        <v>3.2265454545454543E-4</v>
      </c>
      <c r="D13" s="38">
        <v>5.552727272727273E-5</v>
      </c>
      <c r="E13" s="38">
        <v>6.832727272727273E-5</v>
      </c>
      <c r="F13" s="38">
        <v>1.0509090909090909E-5</v>
      </c>
      <c r="G13" s="38">
        <v>2.5309090909090908E-5</v>
      </c>
      <c r="H13" s="38">
        <v>2.7963636363636363E-5</v>
      </c>
      <c r="I13" s="39">
        <v>4.5701818181818183E-4</v>
      </c>
      <c r="J13" s="43">
        <v>1.213917776265915</v>
      </c>
      <c r="K13" s="43">
        <v>1.1987300729532557</v>
      </c>
      <c r="L13" s="43">
        <v>1.1710122699386505</v>
      </c>
      <c r="M13" s="43">
        <v>1.2627688172043012</v>
      </c>
      <c r="N13" s="43">
        <v>-96.333333333333343</v>
      </c>
      <c r="O13" s="43">
        <v>1</v>
      </c>
      <c r="P13" s="43">
        <v>1.285953177257525</v>
      </c>
      <c r="Q13" s="43">
        <v>1.2332450201157885</v>
      </c>
      <c r="R13" s="104">
        <v>22.760591013781799</v>
      </c>
      <c r="S13" s="104">
        <v>19.148140136498998</v>
      </c>
      <c r="T13" s="104">
        <v>2.6301945454545401E-14</v>
      </c>
      <c r="U13" s="105">
        <v>5.9864782335770513E-13</v>
      </c>
      <c r="V13" s="105">
        <v>5.0363333742618822E-13</v>
      </c>
      <c r="W13" s="106">
        <v>1.0490727109570179</v>
      </c>
      <c r="X13" s="106">
        <v>1.0658538345329098</v>
      </c>
      <c r="Y13" s="107">
        <v>7.7</v>
      </c>
      <c r="Z13" s="106">
        <v>1.077</v>
      </c>
      <c r="AA13" s="106">
        <v>16.0289119971311</v>
      </c>
      <c r="AB13" s="106">
        <v>1.160289119971311</v>
      </c>
      <c r="AC13" s="104">
        <v>12.509573167751499</v>
      </c>
      <c r="AD13" s="106">
        <v>1.125095731677515</v>
      </c>
      <c r="AE13" s="106">
        <v>1.1271288544716018</v>
      </c>
      <c r="AF13" s="106">
        <v>1.125095731677515</v>
      </c>
      <c r="AG13" s="106">
        <v>1.160289119971311</v>
      </c>
      <c r="AH13" s="106">
        <v>1.1282578895741959</v>
      </c>
      <c r="AI13" s="106">
        <v>1.0490727109570179</v>
      </c>
      <c r="AJ13" s="106">
        <v>1.0658538345329098</v>
      </c>
      <c r="AK13" s="106">
        <v>1.0574299842908619</v>
      </c>
      <c r="AL13" s="106">
        <v>0.93985778678071807</v>
      </c>
      <c r="AM13" s="106">
        <v>0.91135042644975206</v>
      </c>
      <c r="AN13" s="106">
        <v>0.93722365610041114</v>
      </c>
      <c r="AO13" s="105">
        <v>4.0295465454545453E-4</v>
      </c>
      <c r="AP13" s="106">
        <v>0.98425569901594823</v>
      </c>
      <c r="AQ13" s="105">
        <v>-2.654545454545455E-6</v>
      </c>
      <c r="AR13" s="105">
        <v>-2.3593951872766721E-6</v>
      </c>
      <c r="AS13" s="105">
        <v>-2.28783103181308E-6</v>
      </c>
      <c r="AT13" s="105">
        <v>-2.3527825323227114E-6</v>
      </c>
      <c r="AU13" s="105">
        <v>2.4125201851836044E-5</v>
      </c>
      <c r="AV13" s="105">
        <v>2.6235901638324446E-5</v>
      </c>
      <c r="AW13" s="105">
        <v>-2.1106997864884016E-6</v>
      </c>
      <c r="AX13" s="105">
        <v>-2.4869540078827055E-7</v>
      </c>
      <c r="AY13" s="105">
        <v>-1.7713124532467844E-7</v>
      </c>
      <c r="AZ13" s="105">
        <v>-2.4208274583430984E-7</v>
      </c>
      <c r="BA13" s="108">
        <v>-6.1717962054268054E-4</v>
      </c>
      <c r="BB13" s="105">
        <v>4.0270595914466625E-4</v>
      </c>
      <c r="BC13" s="105">
        <v>4.0277752330012984E-4</v>
      </c>
      <c r="BD13" s="105">
        <v>4.0271257179962024E-4</v>
      </c>
      <c r="BE13" s="106">
        <v>1.0763352975486753</v>
      </c>
      <c r="BF13" s="106">
        <v>1.0765265711685847</v>
      </c>
      <c r="BG13" s="106">
        <v>1.0763529715705662</v>
      </c>
      <c r="BH13" s="106">
        <v>193.28324561300329</v>
      </c>
      <c r="BI13" s="106">
        <v>196.78427276447781</v>
      </c>
      <c r="BJ13" s="106">
        <v>101.81134538607881</v>
      </c>
    </row>
    <row r="14" spans="1:63" s="63" customFormat="1" ht="12.75">
      <c r="A14" s="42">
        <v>1958</v>
      </c>
      <c r="B14" s="38">
        <v>5.6545454545454542E-4</v>
      </c>
      <c r="C14" s="38">
        <v>3.9920000000000005E-4</v>
      </c>
      <c r="D14" s="38">
        <v>6.5636363636363635E-5</v>
      </c>
      <c r="E14" s="38">
        <v>9.6036363636363656E-5</v>
      </c>
      <c r="F14" s="38">
        <v>6.6545454545454548E-6</v>
      </c>
      <c r="G14" s="38">
        <v>3.2363636363636362E-5</v>
      </c>
      <c r="H14" s="38">
        <v>3.4436363636363636E-5</v>
      </c>
      <c r="I14" s="39">
        <v>5.675272727272728E-4</v>
      </c>
      <c r="J14" s="43">
        <v>1.2449959967974378</v>
      </c>
      <c r="K14" s="43">
        <v>1.2372365603516289</v>
      </c>
      <c r="L14" s="43">
        <v>1.1820563195808775</v>
      </c>
      <c r="M14" s="43">
        <v>1.405534858967536</v>
      </c>
      <c r="N14" s="43">
        <v>0.63321799307958482</v>
      </c>
      <c r="O14" s="43">
        <v>1.2787356321839081</v>
      </c>
      <c r="P14" s="43">
        <v>1.2314694408322497</v>
      </c>
      <c r="Q14" s="43">
        <v>1.2418045830681097</v>
      </c>
      <c r="R14" s="104">
        <v>21.437341069083701</v>
      </c>
      <c r="S14" s="104">
        <v>18.695775339927899</v>
      </c>
      <c r="T14" s="104">
        <v>4.5342327272727299E-14</v>
      </c>
      <c r="U14" s="105">
        <v>9.7201893461147089E-13</v>
      </c>
      <c r="V14" s="105">
        <v>8.4770996408039521E-13</v>
      </c>
      <c r="W14" s="106">
        <v>1.6236907522015134</v>
      </c>
      <c r="X14" s="106">
        <v>1.6831887428513097</v>
      </c>
      <c r="Y14" s="107">
        <v>10.8</v>
      </c>
      <c r="Z14" s="106">
        <v>1.1080000000000001</v>
      </c>
      <c r="AA14" s="106">
        <v>14.773321264052575</v>
      </c>
      <c r="AB14" s="106">
        <v>1.1477332126405257</v>
      </c>
      <c r="AC14" s="104">
        <v>18.1570958081772</v>
      </c>
      <c r="AD14" s="106">
        <v>1.1815709580817719</v>
      </c>
      <c r="AE14" s="106">
        <v>1.1236425963875791</v>
      </c>
      <c r="AF14" s="106">
        <v>1.1815709580817719</v>
      </c>
      <c r="AG14" s="106">
        <v>1.1477332126405257</v>
      </c>
      <c r="AH14" s="106">
        <v>1.1265819405524524</v>
      </c>
      <c r="AI14" s="106">
        <v>1.6236907522015134</v>
      </c>
      <c r="AJ14" s="106">
        <v>1.6831887428513097</v>
      </c>
      <c r="AK14" s="106">
        <v>1.6531721011368909</v>
      </c>
      <c r="AL14" s="106">
        <v>1.3991306149067362</v>
      </c>
      <c r="AM14" s="106">
        <v>1.4403801187677843</v>
      </c>
      <c r="AN14" s="106">
        <v>1.4674228670186296</v>
      </c>
      <c r="AO14" s="105">
        <v>5.0323345454545462E-4</v>
      </c>
      <c r="AP14" s="106">
        <v>0.96465162275918792</v>
      </c>
      <c r="AQ14" s="105">
        <v>-2.0727272727272738E-6</v>
      </c>
      <c r="AR14" s="105">
        <v>-1.7542131164871001E-6</v>
      </c>
      <c r="AS14" s="105">
        <v>-1.8059312476970722E-6</v>
      </c>
      <c r="AT14" s="105">
        <v>-1.8398371198022679E-6</v>
      </c>
      <c r="AU14" s="105">
        <v>1.993214306342232E-5</v>
      </c>
      <c r="AV14" s="105">
        <v>2.0459003057511352E-5</v>
      </c>
      <c r="AW14" s="105">
        <v>-5.2685999408903198E-7</v>
      </c>
      <c r="AX14" s="105">
        <v>-1.2273531223980681E-6</v>
      </c>
      <c r="AY14" s="105">
        <v>-1.2790712536080402E-6</v>
      </c>
      <c r="AZ14" s="105">
        <v>-1.3129771257132359E-6</v>
      </c>
      <c r="BA14" s="108">
        <v>-2.4389338811082704E-3</v>
      </c>
      <c r="BB14" s="105">
        <v>5.0200610142305652E-4</v>
      </c>
      <c r="BC14" s="105">
        <v>5.019543832918466E-4</v>
      </c>
      <c r="BD14" s="105">
        <v>5.0192047741974143E-4</v>
      </c>
      <c r="BE14" s="106">
        <v>1.1052976612597321</v>
      </c>
      <c r="BF14" s="106">
        <v>1.1051837902742818</v>
      </c>
      <c r="BG14" s="106">
        <v>1.105109137633538</v>
      </c>
      <c r="BH14" s="106">
        <v>214.15783613920766</v>
      </c>
      <c r="BI14" s="106">
        <v>217.50519645927452</v>
      </c>
      <c r="BJ14" s="106">
        <v>101.56303424633548</v>
      </c>
    </row>
    <row r="15" spans="1:63" s="63" customFormat="1" ht="12.75">
      <c r="A15" s="37">
        <v>1959</v>
      </c>
      <c r="B15" s="38">
        <v>8.4349090909090901E-4</v>
      </c>
      <c r="C15" s="38">
        <v>5.8494545454545457E-4</v>
      </c>
      <c r="D15" s="38">
        <v>9.0545454545454547E-5</v>
      </c>
      <c r="E15" s="38">
        <v>1.5170909090909092E-4</v>
      </c>
      <c r="F15" s="38">
        <v>2.1636363636363636E-5</v>
      </c>
      <c r="G15" s="38">
        <v>5.0181818181818187E-5</v>
      </c>
      <c r="H15" s="38">
        <v>5.552727272727273E-5</v>
      </c>
      <c r="I15" s="39">
        <v>8.488363636363637E-4</v>
      </c>
      <c r="J15" s="43">
        <v>1.4917041800643087</v>
      </c>
      <c r="K15" s="43">
        <v>1.4652942248132628</v>
      </c>
      <c r="L15" s="43">
        <v>1.3795013850415514</v>
      </c>
      <c r="M15" s="43">
        <v>1.5797046573267699</v>
      </c>
      <c r="N15" s="43">
        <v>3.2513661202185791</v>
      </c>
      <c r="O15" s="43">
        <v>1.5505617977528092</v>
      </c>
      <c r="P15" s="43">
        <v>1.6124604012671595</v>
      </c>
      <c r="Q15" s="43">
        <v>1.4956750176202984</v>
      </c>
      <c r="R15" s="104">
        <v>18.867604179858802</v>
      </c>
      <c r="S15" s="104">
        <v>17.0490274177305</v>
      </c>
      <c r="T15" s="104">
        <v>5.37912121212121E-14</v>
      </c>
      <c r="U15" s="105">
        <v>1.0149112986578529E-12</v>
      </c>
      <c r="V15" s="105">
        <v>9.1708785028750227E-13</v>
      </c>
      <c r="W15" s="106">
        <v>1.0441270869517851</v>
      </c>
      <c r="X15" s="106">
        <v>1.0818415367835967</v>
      </c>
      <c r="Y15" s="107">
        <v>9.8000000000000007</v>
      </c>
      <c r="Z15" s="106">
        <v>1.0980000000000001</v>
      </c>
      <c r="AA15" s="106">
        <v>39.175463383192621</v>
      </c>
      <c r="AB15" s="106">
        <v>1.3917546338319262</v>
      </c>
      <c r="AC15" s="104">
        <v>52.057549911580701</v>
      </c>
      <c r="AD15" s="106">
        <v>1.5205754991158069</v>
      </c>
      <c r="AE15" s="106">
        <v>1.3585648270166746</v>
      </c>
      <c r="AF15" s="106">
        <v>1.5205754991158069</v>
      </c>
      <c r="AG15" s="106">
        <v>1.3917546338319262</v>
      </c>
      <c r="AH15" s="106">
        <v>1.3600211282758425</v>
      </c>
      <c r="AI15" s="106">
        <v>1.0441270869517851</v>
      </c>
      <c r="AJ15" s="106">
        <v>1.0818415367835967</v>
      </c>
      <c r="AK15" s="106">
        <v>1.0628170361568823</v>
      </c>
      <c r="AL15" s="106">
        <v>0.69895709668799433</v>
      </c>
      <c r="AM15" s="106">
        <v>0.76365259387038786</v>
      </c>
      <c r="AN15" s="106">
        <v>0.78147097428130496</v>
      </c>
      <c r="AO15" s="105">
        <v>6.2086909090909082E-4</v>
      </c>
      <c r="AP15" s="106">
        <v>0.96513865612524019</v>
      </c>
      <c r="AQ15" s="105">
        <v>-5.3454545454545429E-6</v>
      </c>
      <c r="AR15" s="105">
        <v>-3.5154154124953672E-6</v>
      </c>
      <c r="AS15" s="105">
        <v>-3.840802405476367E-6</v>
      </c>
      <c r="AT15" s="105">
        <v>-3.9304202223911085E-6</v>
      </c>
      <c r="AU15" s="105">
        <v>4.8061025146199894E-5</v>
      </c>
      <c r="AV15" s="105">
        <v>5.1326623021297417E-5</v>
      </c>
      <c r="AW15" s="105">
        <v>-3.2655978750975237E-6</v>
      </c>
      <c r="AX15" s="105">
        <v>-2.4981753739784344E-7</v>
      </c>
      <c r="AY15" s="105">
        <v>-5.7520453037884325E-7</v>
      </c>
      <c r="AZ15" s="105">
        <v>-6.6482234729358483E-7</v>
      </c>
      <c r="BA15" s="108">
        <v>-4.0236748946876201E-4</v>
      </c>
      <c r="BB15" s="105">
        <v>6.20619273371693E-4</v>
      </c>
      <c r="BC15" s="105">
        <v>6.2029388637871202E-4</v>
      </c>
      <c r="BD15" s="105">
        <v>6.2020426856179722E-4</v>
      </c>
      <c r="BE15" s="106">
        <v>1.0975582004965632</v>
      </c>
      <c r="BF15" s="106">
        <v>1.0969827572613879</v>
      </c>
      <c r="BG15" s="106">
        <v>1.0968242691607346</v>
      </c>
      <c r="BH15" s="106">
        <v>235.14530408085002</v>
      </c>
      <c r="BI15" s="106">
        <v>238.72461202449279</v>
      </c>
      <c r="BJ15" s="106">
        <v>101.52216858322294</v>
      </c>
    </row>
    <row r="16" spans="1:63" s="63" customFormat="1" ht="12.75">
      <c r="A16" s="42">
        <v>1960</v>
      </c>
      <c r="B16" s="38">
        <v>1.1573090909090908E-3</v>
      </c>
      <c r="C16" s="38">
        <v>8.3963636363636369E-4</v>
      </c>
      <c r="D16" s="38">
        <v>1.3334545454545454E-4</v>
      </c>
      <c r="E16" s="38">
        <v>1.8192727272727273E-4</v>
      </c>
      <c r="F16" s="38">
        <v>1.4872727272727272E-5</v>
      </c>
      <c r="G16" s="38">
        <v>6.1563636363636367E-5</v>
      </c>
      <c r="H16" s="38">
        <v>7.4036363636363636E-5</v>
      </c>
      <c r="I16" s="39">
        <v>1.1697818181818182E-3</v>
      </c>
      <c r="J16" s="43">
        <v>1.3720469046387309</v>
      </c>
      <c r="K16" s="43">
        <v>1.4354096730075843</v>
      </c>
      <c r="L16" s="43">
        <v>1.4726907630522088</v>
      </c>
      <c r="M16" s="43">
        <v>1.1991850431447746</v>
      </c>
      <c r="N16" s="43">
        <v>0.68739495798319328</v>
      </c>
      <c r="O16" s="43">
        <v>1.2268115942028985</v>
      </c>
      <c r="P16" s="43">
        <v>1.3333333333333333</v>
      </c>
      <c r="Q16" s="43">
        <v>1.3781005012209226</v>
      </c>
      <c r="R16" s="104">
        <v>19.174096958846199</v>
      </c>
      <c r="S16" s="104">
        <v>18.439815560307601</v>
      </c>
      <c r="T16" s="104">
        <v>6.6296978787878799E-14</v>
      </c>
      <c r="U16" s="105">
        <v>1.2711846993573579E-12</v>
      </c>
      <c r="V16" s="105">
        <v>1.2225040610541103E-12</v>
      </c>
      <c r="W16" s="106">
        <v>1.2525081758754761</v>
      </c>
      <c r="X16" s="106">
        <v>1.3330283033090686</v>
      </c>
      <c r="Y16" s="107">
        <v>9.4000000000000057</v>
      </c>
      <c r="Z16" s="106">
        <v>1.0940000000000001</v>
      </c>
      <c r="AA16" s="106">
        <v>29.448113085541962</v>
      </c>
      <c r="AB16" s="106">
        <v>1.2944811308554196</v>
      </c>
      <c r="AC16" s="104">
        <v>23.807694146532501</v>
      </c>
      <c r="AD16" s="106">
        <v>1.238076941465325</v>
      </c>
      <c r="AE16" s="106">
        <v>1.2541562199622769</v>
      </c>
      <c r="AF16" s="106">
        <v>1.238076941465325</v>
      </c>
      <c r="AG16" s="106">
        <v>1.2944811308554196</v>
      </c>
      <c r="AH16" s="106">
        <v>1.2589578973372593</v>
      </c>
      <c r="AI16" s="106">
        <v>1.2525081758754761</v>
      </c>
      <c r="AJ16" s="106">
        <v>1.3330283033090686</v>
      </c>
      <c r="AK16" s="106">
        <v>1.2921411875518953</v>
      </c>
      <c r="AL16" s="106">
        <v>1.0436679210119062</v>
      </c>
      <c r="AM16" s="106">
        <v>0.99819236970879754</v>
      </c>
      <c r="AN16" s="106">
        <v>1.0263577441984517</v>
      </c>
      <c r="AO16" s="105">
        <v>9.227790545454544E-4</v>
      </c>
      <c r="AP16" s="106">
        <v>0.93959608566921515</v>
      </c>
      <c r="AQ16" s="105">
        <v>-1.2472727272727269E-5</v>
      </c>
      <c r="AR16" s="105">
        <v>-1.0074274752234043E-5</v>
      </c>
      <c r="AS16" s="105">
        <v>-9.6353102223166716E-6</v>
      </c>
      <c r="AT16" s="105">
        <v>-9.9071837899484416E-6</v>
      </c>
      <c r="AU16" s="105">
        <v>4.9152283034483762E-5</v>
      </c>
      <c r="AV16" s="105">
        <v>5.5539978748071615E-5</v>
      </c>
      <c r="AW16" s="105">
        <v>-6.3876957135878526E-6</v>
      </c>
      <c r="AX16" s="105">
        <v>-3.6865790386461904E-6</v>
      </c>
      <c r="AY16" s="105">
        <v>-3.2476145087288191E-6</v>
      </c>
      <c r="AZ16" s="105">
        <v>-3.519488076360589E-6</v>
      </c>
      <c r="BA16" s="108">
        <v>-3.9950831355422753E-3</v>
      </c>
      <c r="BB16" s="105">
        <v>9.1909247550680823E-4</v>
      </c>
      <c r="BC16" s="105">
        <v>9.1953144003672561E-4</v>
      </c>
      <c r="BD16" s="105">
        <v>9.1925956646909382E-4</v>
      </c>
      <c r="BE16" s="106">
        <v>1.0896293790497167</v>
      </c>
      <c r="BF16" s="106">
        <v>1.0901497931113104</v>
      </c>
      <c r="BG16" s="106">
        <v>1.0898274736118332</v>
      </c>
      <c r="BH16" s="106">
        <v>257.24896266444995</v>
      </c>
      <c r="BI16" s="106">
        <v>260.12135076413261</v>
      </c>
      <c r="BJ16" s="106">
        <v>101.11657907963243</v>
      </c>
    </row>
    <row r="17" spans="1:62" s="63" customFormat="1" ht="12.75">
      <c r="A17" s="37">
        <v>1961</v>
      </c>
      <c r="B17" s="38">
        <v>1.6919272727272728E-3</v>
      </c>
      <c r="C17" s="38">
        <v>1.2482181818181818E-3</v>
      </c>
      <c r="D17" s="38">
        <v>1.9560000000000001E-4</v>
      </c>
      <c r="E17" s="38">
        <v>2.2174545454545455E-4</v>
      </c>
      <c r="F17" s="38">
        <v>3.3090909090909088E-5</v>
      </c>
      <c r="G17" s="38">
        <v>9.8036363636363637E-5</v>
      </c>
      <c r="H17" s="38">
        <v>1.0476363636363637E-4</v>
      </c>
      <c r="I17" s="39">
        <v>1.6986545454545454E-3</v>
      </c>
      <c r="J17" s="43">
        <v>1.4619493495883871</v>
      </c>
      <c r="K17" s="43">
        <v>1.4866175833694237</v>
      </c>
      <c r="L17" s="43">
        <v>1.4668666484865014</v>
      </c>
      <c r="M17" s="43">
        <v>1.2188686787927243</v>
      </c>
      <c r="N17" s="43">
        <v>2.2249388753056234</v>
      </c>
      <c r="O17" s="43">
        <v>1.5924394565859421</v>
      </c>
      <c r="P17" s="43">
        <v>1.4150294695481338</v>
      </c>
      <c r="Q17" s="43">
        <v>1.4521122820106311</v>
      </c>
      <c r="R17" s="104">
        <v>20.033827902976402</v>
      </c>
      <c r="S17" s="104">
        <v>19.331316636702301</v>
      </c>
      <c r="T17" s="104">
        <v>9.5501515151515096E-14</v>
      </c>
      <c r="U17" s="105">
        <v>1.9132609190189466E-12</v>
      </c>
      <c r="V17" s="105">
        <v>1.8461700286787606E-12</v>
      </c>
      <c r="W17" s="106">
        <v>1.5051006513736263</v>
      </c>
      <c r="X17" s="106">
        <v>1.5101545160405365</v>
      </c>
      <c r="Y17" s="107">
        <v>8.5999999999999943</v>
      </c>
      <c r="Z17" s="106">
        <v>1.0859999999999999</v>
      </c>
      <c r="AA17" s="106">
        <v>33.254221138051591</v>
      </c>
      <c r="AB17" s="106">
        <v>1.3325422113805159</v>
      </c>
      <c r="AC17" s="104">
        <v>43.151984405058499</v>
      </c>
      <c r="AD17" s="106">
        <v>1.431519844050585</v>
      </c>
      <c r="AE17" s="106">
        <v>1.3461780382950159</v>
      </c>
      <c r="AF17" s="106">
        <v>1.431519844050585</v>
      </c>
      <c r="AG17" s="106">
        <v>1.3325422113805159</v>
      </c>
      <c r="AH17" s="106">
        <v>1.3469899724946248</v>
      </c>
      <c r="AI17" s="106">
        <v>1.5051006513736263</v>
      </c>
      <c r="AJ17" s="106">
        <v>1.5101545160405365</v>
      </c>
      <c r="AK17" s="106">
        <v>1.5076254660118458</v>
      </c>
      <c r="AL17" s="106">
        <v>1.0531642102465828</v>
      </c>
      <c r="AM17" s="106">
        <v>1.1313904003460749</v>
      </c>
      <c r="AN17" s="106">
        <v>1.1192551517066782</v>
      </c>
      <c r="AO17" s="105">
        <v>1.2568376727272723E-3</v>
      </c>
      <c r="AP17" s="106">
        <v>0.99665341220833414</v>
      </c>
      <c r="AQ17" s="105">
        <v>-6.7272727272727368E-6</v>
      </c>
      <c r="AR17" s="105">
        <v>-4.6993918772634344E-6</v>
      </c>
      <c r="AS17" s="105">
        <v>-5.0484500001716808E-6</v>
      </c>
      <c r="AT17" s="105">
        <v>-4.9943005253512246E-6</v>
      </c>
      <c r="AU17" s="105">
        <v>6.5136084784024915E-5</v>
      </c>
      <c r="AV17" s="105">
        <v>6.9372792817463087E-5</v>
      </c>
      <c r="AW17" s="105">
        <v>-4.2367080334381721E-6</v>
      </c>
      <c r="AX17" s="105">
        <v>-4.6268384382526227E-7</v>
      </c>
      <c r="AY17" s="105">
        <v>-8.1174196673350869E-7</v>
      </c>
      <c r="AZ17" s="105">
        <v>-7.5759249191305253E-7</v>
      </c>
      <c r="BA17" s="108">
        <v>-3.6813333484925101E-4</v>
      </c>
      <c r="BB17" s="105">
        <v>1.2563749888834471E-3</v>
      </c>
      <c r="BC17" s="105">
        <v>1.2560259307605388E-3</v>
      </c>
      <c r="BD17" s="105">
        <v>1.2560800802353593E-3</v>
      </c>
      <c r="BE17" s="106">
        <v>1.0856002071983535</v>
      </c>
      <c r="BF17" s="106">
        <v>1.0852985953596059</v>
      </c>
      <c r="BG17" s="106">
        <v>1.085345384480374</v>
      </c>
      <c r="BH17" s="106">
        <v>279.37237345359262</v>
      </c>
      <c r="BI17" s="106">
        <v>282.38779228625793</v>
      </c>
      <c r="BJ17" s="106">
        <v>101.07935469616727</v>
      </c>
    </row>
    <row r="18" spans="1:62" s="63" customFormat="1" ht="12.75">
      <c r="A18" s="42">
        <v>1962</v>
      </c>
      <c r="B18" s="38">
        <v>2.7098909090909093E-3</v>
      </c>
      <c r="C18" s="38">
        <v>1.9635636363636365E-3</v>
      </c>
      <c r="D18" s="38">
        <v>3.0374545454545457E-4</v>
      </c>
      <c r="E18" s="38">
        <v>4.2043636363636359E-4</v>
      </c>
      <c r="F18" s="38">
        <v>5.905454545454545E-5</v>
      </c>
      <c r="G18" s="38">
        <v>1.8050909090909091E-4</v>
      </c>
      <c r="H18" s="38">
        <v>2.1741818181818181E-4</v>
      </c>
      <c r="I18" s="39">
        <v>2.7467999999999998E-3</v>
      </c>
      <c r="J18" s="43">
        <v>1.6016592159559835</v>
      </c>
      <c r="K18" s="43">
        <v>1.5730932820602461</v>
      </c>
      <c r="L18" s="43">
        <v>1.5528908719092769</v>
      </c>
      <c r="M18" s="43">
        <v>1.8960314857330269</v>
      </c>
      <c r="N18" s="43">
        <v>1.7846153846153847</v>
      </c>
      <c r="O18" s="43">
        <v>1.8412462908011871</v>
      </c>
      <c r="P18" s="43">
        <v>2.075321069073238</v>
      </c>
      <c r="Q18" s="43">
        <v>1.6170445058120864</v>
      </c>
      <c r="R18" s="104">
        <v>18.693602950222701</v>
      </c>
      <c r="S18" s="104">
        <v>19.2913452920446</v>
      </c>
      <c r="T18" s="104">
        <v>1.35836363636364E-13</v>
      </c>
      <c r="U18" s="105">
        <v>2.5392710480202577E-12</v>
      </c>
      <c r="V18" s="105">
        <v>2.6204661941248292E-12</v>
      </c>
      <c r="W18" s="106">
        <v>1.3271953776813186</v>
      </c>
      <c r="X18" s="106">
        <v>1.4194067466257185</v>
      </c>
      <c r="Y18" s="107">
        <v>6.5999999999999943</v>
      </c>
      <c r="Z18" s="106">
        <v>1.0659999999999998</v>
      </c>
      <c r="AA18" s="106">
        <v>49.513080325461559</v>
      </c>
      <c r="AB18" s="106">
        <v>1.4951308032546156</v>
      </c>
      <c r="AC18" s="104">
        <v>55.152107003922303</v>
      </c>
      <c r="AD18" s="106">
        <v>1.551521070039223</v>
      </c>
      <c r="AE18" s="106">
        <v>1.5024945740675268</v>
      </c>
      <c r="AF18" s="106">
        <v>1.551521070039223</v>
      </c>
      <c r="AG18" s="106">
        <v>1.4951308032546156</v>
      </c>
      <c r="AH18" s="106">
        <v>1.5085991995926729</v>
      </c>
      <c r="AI18" s="106">
        <v>1.3271953776813186</v>
      </c>
      <c r="AJ18" s="106">
        <v>1.4194067466257185</v>
      </c>
      <c r="AK18" s="106">
        <v>1.3725268934237072</v>
      </c>
      <c r="AL18" s="106">
        <v>0.8846330996903633</v>
      </c>
      <c r="AM18" s="106">
        <v>0.91799787044449688</v>
      </c>
      <c r="AN18" s="106">
        <v>0.9098022150577133</v>
      </c>
      <c r="AO18" s="105">
        <v>1.8035944727272726E-3</v>
      </c>
      <c r="AP18" s="106">
        <v>0.93503527500935923</v>
      </c>
      <c r="AQ18" s="105">
        <v>-3.6909090909090892E-5</v>
      </c>
      <c r="AR18" s="105">
        <v>-2.3788971752834667E-5</v>
      </c>
      <c r="AS18" s="105">
        <v>-2.4686195233719227E-5</v>
      </c>
      <c r="AT18" s="105">
        <v>-2.4465803056939496E-5</v>
      </c>
      <c r="AU18" s="105">
        <v>1.3600792614607352E-4</v>
      </c>
      <c r="AV18" s="105">
        <v>1.5317538988386428E-4</v>
      </c>
      <c r="AW18" s="105">
        <v>-1.7167463737790769E-5</v>
      </c>
      <c r="AX18" s="105">
        <v>-6.6215080150438975E-6</v>
      </c>
      <c r="AY18" s="105">
        <v>-7.5187314959284575E-6</v>
      </c>
      <c r="AZ18" s="105">
        <v>-7.2983393191487272E-6</v>
      </c>
      <c r="BA18" s="108">
        <v>-3.6712842688142108E-3</v>
      </c>
      <c r="BB18" s="105">
        <v>1.7969729647122287E-3</v>
      </c>
      <c r="BC18" s="105">
        <v>1.7960757412313442E-3</v>
      </c>
      <c r="BD18" s="105">
        <v>1.7962961334081239E-3</v>
      </c>
      <c r="BE18" s="106">
        <v>1.0620864109694439</v>
      </c>
      <c r="BF18" s="106">
        <v>1.0615561142508159</v>
      </c>
      <c r="BG18" s="106">
        <v>1.0616863752734569</v>
      </c>
      <c r="BH18" s="106">
        <v>297.81095010152967</v>
      </c>
      <c r="BI18" s="106">
        <v>299.92023681089648</v>
      </c>
      <c r="BJ18" s="106">
        <v>100.70826365136934</v>
      </c>
    </row>
    <row r="19" spans="1:62" s="63" customFormat="1" ht="12.75">
      <c r="A19" s="37">
        <v>1963</v>
      </c>
      <c r="B19" s="38">
        <v>4.8639272727272727E-3</v>
      </c>
      <c r="C19" s="38">
        <v>3.4259272727272727E-3</v>
      </c>
      <c r="D19" s="38">
        <v>5.7901818181818187E-4</v>
      </c>
      <c r="E19" s="38">
        <v>8.2876363636363642E-4</v>
      </c>
      <c r="F19" s="38">
        <v>4.8545454545454549E-5</v>
      </c>
      <c r="G19" s="38">
        <v>4.2047272727272731E-4</v>
      </c>
      <c r="H19" s="38">
        <v>4.3880000000000004E-4</v>
      </c>
      <c r="I19" s="39">
        <v>4.882254545454546E-3</v>
      </c>
      <c r="J19" s="43">
        <v>1.7948793644829713</v>
      </c>
      <c r="K19" s="43">
        <v>1.7447498055483535</v>
      </c>
      <c r="L19" s="43">
        <v>1.9062612235125105</v>
      </c>
      <c r="M19" s="43">
        <v>1.9711987545407372</v>
      </c>
      <c r="N19" s="43">
        <v>0.82204433497536955</v>
      </c>
      <c r="O19" s="43">
        <v>2.3293714746172443</v>
      </c>
      <c r="P19" s="43">
        <v>2.0182304733232983</v>
      </c>
      <c r="Q19" s="43">
        <v>1.7774335755987136</v>
      </c>
      <c r="R19" s="104">
        <v>18.917495777602898</v>
      </c>
      <c r="S19" s="104">
        <v>19.729428145724899</v>
      </c>
      <c r="T19" s="104">
        <v>2.0242424242424199E-13</v>
      </c>
      <c r="U19" s="105">
        <v>3.8293597513450635E-12</v>
      </c>
      <c r="V19" s="105">
        <v>3.9937145458618805E-12</v>
      </c>
      <c r="W19" s="106">
        <v>1.508054744423847</v>
      </c>
      <c r="X19" s="106">
        <v>1.5240473450166687</v>
      </c>
      <c r="Y19" s="107">
        <v>0.59999999999999432</v>
      </c>
      <c r="Z19" s="106">
        <v>1.006</v>
      </c>
      <c r="AA19" s="106">
        <v>72.741906133218052</v>
      </c>
      <c r="AB19" s="106">
        <v>1.7274190613321805</v>
      </c>
      <c r="AC19" s="104">
        <v>80.591940097794605</v>
      </c>
      <c r="AD19" s="106">
        <v>1.805919400977946</v>
      </c>
      <c r="AE19" s="106">
        <v>1.784174318571542</v>
      </c>
      <c r="AF19" s="106">
        <v>1.805919400977946</v>
      </c>
      <c r="AG19" s="106">
        <v>1.7274190613321805</v>
      </c>
      <c r="AH19" s="106">
        <v>1.7849391364357006</v>
      </c>
      <c r="AI19" s="106">
        <v>1.508054744423847</v>
      </c>
      <c r="AJ19" s="106">
        <v>1.5240473450166687</v>
      </c>
      <c r="AK19" s="106">
        <v>1.5160299566232043</v>
      </c>
      <c r="AL19" s="106">
        <v>0.83947819365705911</v>
      </c>
      <c r="AM19" s="106">
        <v>0.87762720150491247</v>
      </c>
      <c r="AN19" s="106">
        <v>0.84934546264167066</v>
      </c>
      <c r="AO19" s="105">
        <v>2.7261502545454551E-3</v>
      </c>
      <c r="AP19" s="106">
        <v>0.98950649358426146</v>
      </c>
      <c r="AQ19" s="105">
        <v>-1.8327272727272734E-5</v>
      </c>
      <c r="AR19" s="105">
        <v>-1.014844445291861E-5</v>
      </c>
      <c r="AS19" s="105">
        <v>-1.0609627471135346E-5</v>
      </c>
      <c r="AT19" s="105">
        <v>-1.0267729780338616E-5</v>
      </c>
      <c r="AU19" s="105">
        <v>2.7881794664779834E-4</v>
      </c>
      <c r="AV19" s="105">
        <v>2.8791756465754734E-4</v>
      </c>
      <c r="AW19" s="105">
        <v>-9.0996180097489962E-6</v>
      </c>
      <c r="AX19" s="105">
        <v>-1.0488264431696136E-6</v>
      </c>
      <c r="AY19" s="105">
        <v>-1.5100094613863498E-6</v>
      </c>
      <c r="AZ19" s="105">
        <v>-1.1681117705896196E-6</v>
      </c>
      <c r="BA19" s="108">
        <v>-3.8472803963055576E-4</v>
      </c>
      <c r="BB19" s="105">
        <v>2.7251014281022856E-3</v>
      </c>
      <c r="BC19" s="105">
        <v>2.7246402450840689E-3</v>
      </c>
      <c r="BD19" s="105">
        <v>2.7249821427748656E-3</v>
      </c>
      <c r="BE19" s="106">
        <v>1.0056129635921318</v>
      </c>
      <c r="BF19" s="106">
        <v>1.0054427785058357</v>
      </c>
      <c r="BG19" s="106">
        <v>1.0055689450941843</v>
      </c>
      <c r="BH19" s="106">
        <v>299.59781580213883</v>
      </c>
      <c r="BI19" s="106">
        <v>301.60367818065959</v>
      </c>
      <c r="BJ19" s="106">
        <v>100.66951835852016</v>
      </c>
    </row>
    <row r="20" spans="1:62" s="63" customFormat="1" ht="12.75">
      <c r="A20" s="42">
        <v>1964</v>
      </c>
      <c r="B20" s="38">
        <v>9.5322181818181823E-3</v>
      </c>
      <c r="C20" s="38">
        <v>6.7776363636363642E-3</v>
      </c>
      <c r="D20" s="38">
        <v>1.0618545454545456E-3</v>
      </c>
      <c r="E20" s="38">
        <v>1.4286909090909091E-3</v>
      </c>
      <c r="F20" s="38">
        <v>1.7810909090909091E-4</v>
      </c>
      <c r="G20" s="38">
        <v>6.2149090909090915E-4</v>
      </c>
      <c r="H20" s="38">
        <v>5.3556363636363645E-4</v>
      </c>
      <c r="I20" s="39">
        <v>9.446290909090908E-3</v>
      </c>
      <c r="J20" s="43">
        <v>1.9597781067300648</v>
      </c>
      <c r="K20" s="43">
        <v>1.978336323012748</v>
      </c>
      <c r="L20" s="43">
        <v>1.8338880864158764</v>
      </c>
      <c r="M20" s="43">
        <v>1.7238822342152604</v>
      </c>
      <c r="N20" s="43">
        <v>3.6689138576779023</v>
      </c>
      <c r="O20" s="43">
        <v>1.4780766237135692</v>
      </c>
      <c r="P20" s="43">
        <v>1.2205187701997182</v>
      </c>
      <c r="Q20" s="43">
        <v>1.9348214684720915</v>
      </c>
      <c r="R20" s="104">
        <v>22.450119027234599</v>
      </c>
      <c r="S20" s="104">
        <v>19.090495305875201</v>
      </c>
      <c r="T20" s="104">
        <v>4.3987878787878798E-13</v>
      </c>
      <c r="U20" s="105">
        <v>9.8753311454344707E-12</v>
      </c>
      <c r="V20" s="105">
        <v>8.3975039351540758E-12</v>
      </c>
      <c r="W20" s="106">
        <v>2.5788465400686782</v>
      </c>
      <c r="X20" s="106">
        <v>2.1026800585573189</v>
      </c>
      <c r="Y20" s="107">
        <v>3.4000000000000057</v>
      </c>
      <c r="Z20" s="106">
        <v>1.034</v>
      </c>
      <c r="AA20" s="106">
        <v>91.723222822788969</v>
      </c>
      <c r="AB20" s="106">
        <v>1.9172322282278897</v>
      </c>
      <c r="AC20" s="104">
        <v>86.585370689738795</v>
      </c>
      <c r="AD20" s="106">
        <v>1.8658537068973879</v>
      </c>
      <c r="AE20" s="106">
        <v>1.8953366602805268</v>
      </c>
      <c r="AF20" s="106">
        <v>1.8658537068973879</v>
      </c>
      <c r="AG20" s="106">
        <v>1.9172322282278897</v>
      </c>
      <c r="AH20" s="106">
        <v>1.8731452550225991</v>
      </c>
      <c r="AI20" s="106">
        <v>2.5788465400686782</v>
      </c>
      <c r="AJ20" s="106">
        <v>2.1026800585573189</v>
      </c>
      <c r="AK20" s="106">
        <v>2.3286238841603311</v>
      </c>
      <c r="AL20" s="106">
        <v>1.2480206114510739</v>
      </c>
      <c r="AM20" s="106">
        <v>1.2145758087494145</v>
      </c>
      <c r="AN20" s="106">
        <v>1.243162471205276</v>
      </c>
      <c r="AO20" s="105">
        <v>5.0293007999999998E-3</v>
      </c>
      <c r="AP20" s="106">
        <v>1.2264569350783991</v>
      </c>
      <c r="AQ20" s="105">
        <v>8.5927272727272697E-5</v>
      </c>
      <c r="AR20" s="105">
        <v>4.6052524058896246E-5</v>
      </c>
      <c r="AS20" s="105">
        <v>4.4818395738473394E-5</v>
      </c>
      <c r="AT20" s="105">
        <v>4.5873256490317408E-5</v>
      </c>
      <c r="AU20" s="105">
        <v>2.4099569301023937E-4</v>
      </c>
      <c r="AV20" s="105">
        <v>2.547052435219721E-4</v>
      </c>
      <c r="AW20" s="105">
        <v>-1.3709550511732731E-5</v>
      </c>
      <c r="AX20" s="105">
        <v>5.9762074570628977E-5</v>
      </c>
      <c r="AY20" s="105">
        <v>5.8527946250206124E-5</v>
      </c>
      <c r="AZ20" s="105">
        <v>5.9582807002050139E-5</v>
      </c>
      <c r="BA20" s="108">
        <v>1.1882779922534953E-2</v>
      </c>
      <c r="BB20" s="105">
        <v>5.0890628745706287E-3</v>
      </c>
      <c r="BC20" s="105">
        <v>5.0878287462502057E-3</v>
      </c>
      <c r="BD20" s="105">
        <v>5.08888360700205E-3</v>
      </c>
      <c r="BE20" s="106">
        <v>1.046286794439901</v>
      </c>
      <c r="BF20" s="106">
        <v>1.0460330636065183</v>
      </c>
      <c r="BG20" s="106">
        <v>1.0462499378919867</v>
      </c>
      <c r="BH20" s="106">
        <v>309.78414153941156</v>
      </c>
      <c r="BI20" s="106">
        <v>315.56394563492586</v>
      </c>
      <c r="BJ20" s="106">
        <v>101.86575209008204</v>
      </c>
    </row>
    <row r="21" spans="1:62" s="63" customFormat="1" ht="12.75">
      <c r="A21" s="37">
        <v>1965</v>
      </c>
      <c r="B21" s="38">
        <v>1.5513454545454546E-2</v>
      </c>
      <c r="C21" s="38">
        <v>1.0660000000000001E-2</v>
      </c>
      <c r="D21" s="38">
        <v>1.6530909090909092E-3</v>
      </c>
      <c r="E21" s="38">
        <v>2.2824727272727271E-3</v>
      </c>
      <c r="F21" s="38">
        <v>5.7552727272727278E-4</v>
      </c>
      <c r="G21" s="38">
        <v>1.1802909090909092E-3</v>
      </c>
      <c r="H21" s="38">
        <v>8.3818181818181821E-4</v>
      </c>
      <c r="I21" s="39">
        <v>1.517109090909091E-2</v>
      </c>
      <c r="J21" s="43">
        <v>1.6274758140812402</v>
      </c>
      <c r="K21" s="43">
        <v>1.5728197011562091</v>
      </c>
      <c r="L21" s="43">
        <v>1.5567960001369816</v>
      </c>
      <c r="M21" s="43">
        <v>1.5975972918628623</v>
      </c>
      <c r="N21" s="43">
        <v>3.2313189056757863</v>
      </c>
      <c r="O21" s="43">
        <v>1.8991281961266162</v>
      </c>
      <c r="P21" s="43">
        <v>1.5650461705594783</v>
      </c>
      <c r="Q21" s="43">
        <v>1.6060368090602182</v>
      </c>
      <c r="R21" s="104">
        <v>22.776459885882801</v>
      </c>
      <c r="S21" s="104">
        <v>19.1652756810741</v>
      </c>
      <c r="T21" s="104">
        <v>6.8157575757575795E-13</v>
      </c>
      <c r="U21" s="105">
        <v>1.5523882901614431E-11</v>
      </c>
      <c r="V21" s="105">
        <v>1.3062587291476331E-11</v>
      </c>
      <c r="W21" s="106">
        <v>1.5719860603146842</v>
      </c>
      <c r="X21" s="106">
        <v>1.5555321429255944</v>
      </c>
      <c r="Y21" s="107">
        <v>2.4000000000000057</v>
      </c>
      <c r="Z21" s="106">
        <v>1.024</v>
      </c>
      <c r="AA21" s="106">
        <v>65.673378818403364</v>
      </c>
      <c r="AB21" s="106">
        <v>1.6567337881840336</v>
      </c>
      <c r="AC21" s="104">
        <v>45.3839775081657</v>
      </c>
      <c r="AD21" s="106">
        <v>1.453839775081657</v>
      </c>
      <c r="AE21" s="106">
        <v>1.589331849688711</v>
      </c>
      <c r="AF21" s="106">
        <v>1.453839775081657</v>
      </c>
      <c r="AG21" s="106">
        <v>1.6567337881840336</v>
      </c>
      <c r="AH21" s="106">
        <v>1.5887617950484907</v>
      </c>
      <c r="AI21" s="106">
        <v>1.5719860603146842</v>
      </c>
      <c r="AJ21" s="106">
        <v>1.5555321429255944</v>
      </c>
      <c r="AK21" s="106">
        <v>1.5637374603975129</v>
      </c>
      <c r="AL21" s="106">
        <v>1.0755913321395292</v>
      </c>
      <c r="AM21" s="106">
        <v>0.94386766996014781</v>
      </c>
      <c r="AN21" s="106">
        <v>0.98424915885504793</v>
      </c>
      <c r="AO21" s="105">
        <v>9.7609914181818191E-3</v>
      </c>
      <c r="AP21" s="106">
        <v>1.0105776775259325</v>
      </c>
      <c r="AQ21" s="105">
        <v>3.4210909090909097E-4</v>
      </c>
      <c r="AR21" s="105">
        <v>2.3531416375637123E-4</v>
      </c>
      <c r="AS21" s="105">
        <v>2.0649611503612838E-4</v>
      </c>
      <c r="AT21" s="105">
        <v>2.1533063796933097E-4</v>
      </c>
      <c r="AU21" s="105">
        <v>7.5082784694327086E-4</v>
      </c>
      <c r="AV21" s="105">
        <v>5.3883927888844071E-4</v>
      </c>
      <c r="AW21" s="105">
        <v>2.1198856805483015E-4</v>
      </c>
      <c r="AX21" s="105">
        <v>2.3325595701541085E-5</v>
      </c>
      <c r="AY21" s="105">
        <v>-5.4924530187017693E-6</v>
      </c>
      <c r="AZ21" s="105">
        <v>3.3420699145008206E-6</v>
      </c>
      <c r="BA21" s="108">
        <v>2.3896748498408111E-3</v>
      </c>
      <c r="BB21" s="105">
        <v>9.7843170138833604E-3</v>
      </c>
      <c r="BC21" s="105">
        <v>9.7554989651631174E-3</v>
      </c>
      <c r="BD21" s="105">
        <v>9.7643334880963203E-3</v>
      </c>
      <c r="BE21" s="106">
        <v>1.0264470270462371</v>
      </c>
      <c r="BF21" s="106">
        <v>1.0234238011642267</v>
      </c>
      <c r="BG21" s="106">
        <v>1.0243506077862208</v>
      </c>
      <c r="BH21" s="106">
        <v>317.21896093635746</v>
      </c>
      <c r="BI21" s="106">
        <v>323.90967383995007</v>
      </c>
      <c r="BJ21" s="106">
        <v>102.10917811591185</v>
      </c>
    </row>
    <row r="22" spans="1:62" s="63" customFormat="1" ht="12.75">
      <c r="A22" s="42">
        <v>1966</v>
      </c>
      <c r="B22" s="38">
        <v>2.2832363636363637E-2</v>
      </c>
      <c r="C22" s="38">
        <v>1.6037090909090907E-2</v>
      </c>
      <c r="D22" s="38">
        <v>2.4225454545454546E-3</v>
      </c>
      <c r="E22" s="38">
        <v>3.6342909090909094E-3</v>
      </c>
      <c r="F22" s="38">
        <v>5.7512727272727266E-4</v>
      </c>
      <c r="G22" s="38">
        <v>1.4816E-3</v>
      </c>
      <c r="H22" s="38">
        <v>1.3184E-3</v>
      </c>
      <c r="I22" s="39">
        <v>2.2669054545454544E-2</v>
      </c>
      <c r="J22" s="43">
        <v>1.471778163236604</v>
      </c>
      <c r="K22" s="43">
        <v>1.5044175336858261</v>
      </c>
      <c r="L22" s="43">
        <v>1.4654641443026837</v>
      </c>
      <c r="M22" s="43">
        <v>1.5922603874585779</v>
      </c>
      <c r="N22" s="43">
        <v>0.99930498515195532</v>
      </c>
      <c r="O22" s="43">
        <v>1.2552837513093844</v>
      </c>
      <c r="P22" s="43">
        <v>1.5729284164859001</v>
      </c>
      <c r="Q22" s="43">
        <v>1.4942270586402366</v>
      </c>
      <c r="R22" s="104">
        <v>21.813539199788099</v>
      </c>
      <c r="S22" s="104">
        <v>19.959225080731201</v>
      </c>
      <c r="T22" s="104">
        <v>8.0000000000000002E-13</v>
      </c>
      <c r="U22" s="105">
        <v>1.7450831359830481E-11</v>
      </c>
      <c r="V22" s="105">
        <v>1.5967380064584961E-11</v>
      </c>
      <c r="W22" s="106">
        <v>1.1241279949371206</v>
      </c>
      <c r="X22" s="106">
        <v>1.2223749941946096</v>
      </c>
      <c r="Y22" s="107">
        <v>6.7</v>
      </c>
      <c r="Z22" s="106">
        <v>1.0669999999999999</v>
      </c>
      <c r="AA22" s="106">
        <v>41.290383279902684</v>
      </c>
      <c r="AB22" s="106">
        <v>1.4129038327990269</v>
      </c>
      <c r="AC22" s="104">
        <v>41.191290089150598</v>
      </c>
      <c r="AD22" s="106">
        <v>1.4119129008915059</v>
      </c>
      <c r="AE22" s="106">
        <v>1.3793609777287761</v>
      </c>
      <c r="AF22" s="106">
        <v>1.4119129008915059</v>
      </c>
      <c r="AG22" s="106">
        <v>1.4129038327990269</v>
      </c>
      <c r="AH22" s="106">
        <v>1.3895960913543242</v>
      </c>
      <c r="AI22" s="106">
        <v>1.1241279949371206</v>
      </c>
      <c r="AJ22" s="106">
        <v>1.2223749941946096</v>
      </c>
      <c r="AK22" s="106">
        <v>1.1722226543132754</v>
      </c>
      <c r="AL22" s="106">
        <v>0.830237228920505</v>
      </c>
      <c r="AM22" s="106">
        <v>0.82965494685583019</v>
      </c>
      <c r="AN22" s="106">
        <v>0.84357077686567694</v>
      </c>
      <c r="AO22" s="105">
        <v>1.6552855999999998E-2</v>
      </c>
      <c r="AP22" s="106">
        <v>0.9196261378676015</v>
      </c>
      <c r="AQ22" s="105">
        <v>1.6320000000000006E-4</v>
      </c>
      <c r="AR22" s="105">
        <v>1.1558786657233092E-4</v>
      </c>
      <c r="AS22" s="105">
        <v>1.1550679969258306E-4</v>
      </c>
      <c r="AT22" s="105">
        <v>1.1744419908445665E-4</v>
      </c>
      <c r="AU22" s="105">
        <v>1.3179993796728416E-3</v>
      </c>
      <c r="AV22" s="105">
        <v>1.078556094702067E-3</v>
      </c>
      <c r="AW22" s="105">
        <v>2.3944328497077462E-4</v>
      </c>
      <c r="AX22" s="105">
        <v>-1.2385541839844368E-4</v>
      </c>
      <c r="AY22" s="105">
        <v>-1.2393648527819155E-4</v>
      </c>
      <c r="AZ22" s="105">
        <v>-1.2199908588631796E-4</v>
      </c>
      <c r="BA22" s="108">
        <v>-7.4824198554281933E-3</v>
      </c>
      <c r="BB22" s="105">
        <v>1.6429000581601554E-2</v>
      </c>
      <c r="BC22" s="105">
        <v>1.6428919514721807E-2</v>
      </c>
      <c r="BD22" s="105">
        <v>1.6430856914113681E-2</v>
      </c>
      <c r="BE22" s="106">
        <v>1.0590162580142579</v>
      </c>
      <c r="BF22" s="106">
        <v>1.0590110324289759</v>
      </c>
      <c r="BG22" s="106">
        <v>1.0591359175334636</v>
      </c>
      <c r="BH22" s="106">
        <v>338.47263131909341</v>
      </c>
      <c r="BI22" s="106">
        <v>343.0256107246027</v>
      </c>
      <c r="BJ22" s="106">
        <v>101.34515437415588</v>
      </c>
    </row>
    <row r="23" spans="1:62" s="63" customFormat="1" ht="12.75">
      <c r="A23" s="37">
        <v>1967</v>
      </c>
      <c r="B23" s="38">
        <v>3.010290909090909E-2</v>
      </c>
      <c r="C23" s="38">
        <v>2.1808727272727271E-2</v>
      </c>
      <c r="D23" s="38">
        <v>3.4155636363636362E-3</v>
      </c>
      <c r="E23" s="38">
        <v>4.8757818181818183E-3</v>
      </c>
      <c r="F23" s="38">
        <v>1.9381818181818181E-5</v>
      </c>
      <c r="G23" s="38">
        <v>1.7228363636363636E-3</v>
      </c>
      <c r="H23" s="38">
        <v>1.739418181818182E-3</v>
      </c>
      <c r="I23" s="39">
        <v>3.0119454545454546E-2</v>
      </c>
      <c r="J23" s="43">
        <v>1.31843157240918</v>
      </c>
      <c r="K23" s="43">
        <v>1.3598929753752664</v>
      </c>
      <c r="L23" s="43">
        <v>1.409906934854398</v>
      </c>
      <c r="M23" s="43">
        <v>1.3416047146873717</v>
      </c>
      <c r="N23" s="43">
        <v>3.3700050581689428E-2</v>
      </c>
      <c r="O23" s="43">
        <v>1.1628215197329668</v>
      </c>
      <c r="P23" s="43">
        <v>1.3193402471315094</v>
      </c>
      <c r="Q23" s="43">
        <v>1.328659494160241</v>
      </c>
      <c r="R23" s="104">
        <v>21.736351225734001</v>
      </c>
      <c r="S23" s="104">
        <v>20.3649453079381</v>
      </c>
      <c r="T23" s="104">
        <v>9.6303030303030303E-13</v>
      </c>
      <c r="U23" s="105">
        <v>2.0932764907691712E-11</v>
      </c>
      <c r="V23" s="105">
        <v>1.9612059451099176E-11</v>
      </c>
      <c r="W23" s="106">
        <v>1.199528233129121</v>
      </c>
      <c r="X23" s="106">
        <v>1.2282578213690782</v>
      </c>
      <c r="Y23" s="107">
        <v>4.2</v>
      </c>
      <c r="Z23" s="106">
        <v>1.042</v>
      </c>
      <c r="AA23" s="106">
        <v>30.445225477351954</v>
      </c>
      <c r="AB23" s="106">
        <v>1.3044522547735196</v>
      </c>
      <c r="AC23" s="104">
        <v>24.4776153744384</v>
      </c>
      <c r="AD23" s="106">
        <v>1.244776153744384</v>
      </c>
      <c r="AE23" s="106">
        <v>1.2652894168994049</v>
      </c>
      <c r="AF23" s="106">
        <v>1.244776153744384</v>
      </c>
      <c r="AG23" s="106">
        <v>1.3044522547735196</v>
      </c>
      <c r="AH23" s="106">
        <v>1.2670550378023464</v>
      </c>
      <c r="AI23" s="106">
        <v>1.199528233129121</v>
      </c>
      <c r="AJ23" s="106">
        <v>1.2282578213690782</v>
      </c>
      <c r="AK23" s="106">
        <v>1.2138080302477299</v>
      </c>
      <c r="AL23" s="106">
        <v>0.97512153216986075</v>
      </c>
      <c r="AM23" s="106">
        <v>0.93051165790538848</v>
      </c>
      <c r="AN23" s="106">
        <v>0.95797577376988197</v>
      </c>
      <c r="AO23" s="105">
        <v>2.379132290909091E-2</v>
      </c>
      <c r="AP23" s="106">
        <v>0.97660948072943365</v>
      </c>
      <c r="AQ23" s="105">
        <v>-1.6581818181818407E-5</v>
      </c>
      <c r="AR23" s="105">
        <v>-1.3321124550738702E-5</v>
      </c>
      <c r="AS23" s="105">
        <v>-1.27117095479262E-5</v>
      </c>
      <c r="AT23" s="105">
        <v>-1.3086896533380959E-5</v>
      </c>
      <c r="AU23" s="105">
        <v>1.4362616202389226E-3</v>
      </c>
      <c r="AV23" s="105">
        <v>1.4161669899885828E-3</v>
      </c>
      <c r="AW23" s="105">
        <v>2.0094630250339779E-5</v>
      </c>
      <c r="AX23" s="105">
        <v>-3.3415754801078483E-5</v>
      </c>
      <c r="AY23" s="105">
        <v>-3.2806339798265979E-5</v>
      </c>
      <c r="AZ23" s="105">
        <v>-3.3181526783720736E-5</v>
      </c>
      <c r="BA23" s="108">
        <v>-1.4045353816079717E-3</v>
      </c>
      <c r="BB23" s="105">
        <v>2.3757907154289833E-2</v>
      </c>
      <c r="BC23" s="105">
        <v>2.3758516569292645E-2</v>
      </c>
      <c r="BD23" s="105">
        <v>2.3758141382307189E-2</v>
      </c>
      <c r="BE23" s="106">
        <v>1.0405364741323646</v>
      </c>
      <c r="BF23" s="106">
        <v>1.0405631649740363</v>
      </c>
      <c r="BG23" s="106">
        <v>1.0405467327293756</v>
      </c>
      <c r="BH23" s="106">
        <v>352.68848183449535</v>
      </c>
      <c r="BI23" s="106">
        <v>356.93065952047914</v>
      </c>
      <c r="BJ23" s="106">
        <v>101.20281151908286</v>
      </c>
    </row>
    <row r="24" spans="1:62" s="63" customFormat="1" ht="12.75">
      <c r="A24" s="42">
        <v>1968</v>
      </c>
      <c r="B24" s="38">
        <v>4.1880363636363639E-2</v>
      </c>
      <c r="C24" s="38">
        <v>2.9622181818181818E-2</v>
      </c>
      <c r="D24" s="38">
        <v>4.6284363636363637E-3</v>
      </c>
      <c r="E24" s="38">
        <v>7.8251636363636367E-3</v>
      </c>
      <c r="F24" s="38">
        <v>1.214181818181818E-4</v>
      </c>
      <c r="G24" s="38">
        <v>2.4972363636363635E-3</v>
      </c>
      <c r="H24" s="38">
        <v>2.8142545454545457E-3</v>
      </c>
      <c r="I24" s="39">
        <v>4.2197200000000004E-2</v>
      </c>
      <c r="J24" s="43">
        <v>1.3912397472911107</v>
      </c>
      <c r="K24" s="43">
        <v>1.3582719178310603</v>
      </c>
      <c r="L24" s="43">
        <v>1.3551017800868752</v>
      </c>
      <c r="M24" s="43">
        <v>1.6049043882939054</v>
      </c>
      <c r="N24" s="43">
        <v>6.2645403377110691</v>
      </c>
      <c r="O24" s="43">
        <v>1.4494913250875934</v>
      </c>
      <c r="P24" s="43">
        <v>1.6179286699836937</v>
      </c>
      <c r="Q24" s="43">
        <v>1.4009948266599057</v>
      </c>
      <c r="R24" s="104">
        <v>21.529360767131099</v>
      </c>
      <c r="S24" s="104">
        <v>21.209725243585599</v>
      </c>
      <c r="T24" s="104">
        <v>1.2272727272727301E-12</v>
      </c>
      <c r="U24" s="105">
        <v>2.64223973051155E-11</v>
      </c>
      <c r="V24" s="105">
        <v>2.6030117344400567E-11</v>
      </c>
      <c r="W24" s="106">
        <v>1.2622507070437996</v>
      </c>
      <c r="X24" s="106">
        <v>1.3272505832089798</v>
      </c>
      <c r="Y24" s="107">
        <v>9.8000000000000007</v>
      </c>
      <c r="Z24" s="106">
        <v>1.0980000000000001</v>
      </c>
      <c r="AA24" s="106">
        <v>22.008467143496667</v>
      </c>
      <c r="AB24" s="106">
        <v>1.2200846714349667</v>
      </c>
      <c r="AC24" s="104">
        <v>24.060792807413598</v>
      </c>
      <c r="AD24" s="106">
        <v>1.240607928074136</v>
      </c>
      <c r="AE24" s="106">
        <v>1.2670671651103012</v>
      </c>
      <c r="AF24" s="106">
        <v>1.240607928074136</v>
      </c>
      <c r="AG24" s="106">
        <v>1.2200846714349667</v>
      </c>
      <c r="AH24" s="106">
        <v>1.2711930272299401</v>
      </c>
      <c r="AI24" s="106">
        <v>1.2622507070437996</v>
      </c>
      <c r="AJ24" s="106">
        <v>1.3272505832089798</v>
      </c>
      <c r="AK24" s="106">
        <v>1.2943426853348499</v>
      </c>
      <c r="AL24" s="106">
        <v>1.0433132467113355</v>
      </c>
      <c r="AM24" s="106">
        <v>1.0608630004445074</v>
      </c>
      <c r="AN24" s="106">
        <v>1.018210970017162</v>
      </c>
      <c r="AO24" s="105">
        <v>3.3052994181818181E-2</v>
      </c>
      <c r="AP24" s="106">
        <v>0.95102667349519954</v>
      </c>
      <c r="AQ24" s="105">
        <v>-3.1701818181818211E-4</v>
      </c>
      <c r="AR24" s="105">
        <v>-2.5553454451182405E-4</v>
      </c>
      <c r="AS24" s="105">
        <v>-2.5983293556612797E-4</v>
      </c>
      <c r="AT24" s="105">
        <v>-2.493863441880241E-4</v>
      </c>
      <c r="AU24" s="105">
        <v>1.9783996552356145E-3</v>
      </c>
      <c r="AV24" s="105">
        <v>2.1203641430319361E-3</v>
      </c>
      <c r="AW24" s="105">
        <v>-1.4196448779632163E-4</v>
      </c>
      <c r="AX24" s="105">
        <v>-1.1357005671550242E-4</v>
      </c>
      <c r="AY24" s="105">
        <v>-1.1786844776980634E-4</v>
      </c>
      <c r="AZ24" s="105">
        <v>-1.0742185639170247E-4</v>
      </c>
      <c r="BA24" s="108">
        <v>-3.4359990532408448E-3</v>
      </c>
      <c r="BB24" s="105">
        <v>3.293942412510268E-2</v>
      </c>
      <c r="BC24" s="105">
        <v>3.2935125734048373E-2</v>
      </c>
      <c r="BD24" s="105">
        <v>3.2945572325426477E-2</v>
      </c>
      <c r="BE24" s="106">
        <v>1.0942272730395417</v>
      </c>
      <c r="BF24" s="106">
        <v>1.0940844831503211</v>
      </c>
      <c r="BG24" s="106">
        <v>1.0944315124472757</v>
      </c>
      <c r="BH24" s="106">
        <v>387.25195305427593</v>
      </c>
      <c r="BI24" s="106">
        <v>390.56326223129901</v>
      </c>
      <c r="BJ24" s="106">
        <v>100.85507875451798</v>
      </c>
    </row>
    <row r="25" spans="1:62" s="63" customFormat="1" ht="12.75">
      <c r="A25" s="37">
        <v>1969</v>
      </c>
      <c r="B25" s="38">
        <v>5.5054545454545453E-2</v>
      </c>
      <c r="C25" s="38">
        <v>3.6944000000000005E-2</v>
      </c>
      <c r="D25" s="38">
        <v>5.9974181818181829E-3</v>
      </c>
      <c r="E25" s="38">
        <v>1.051829090909091E-2</v>
      </c>
      <c r="F25" s="38">
        <v>1.6010545454545454E-3</v>
      </c>
      <c r="G25" s="38">
        <v>3.6919636363636366E-3</v>
      </c>
      <c r="H25" s="38">
        <v>3.6982545454545455E-3</v>
      </c>
      <c r="I25" s="39">
        <v>5.5060763636363641E-2</v>
      </c>
      <c r="J25" s="43">
        <v>1.314567035104323</v>
      </c>
      <c r="K25" s="43">
        <v>1.2471734940646446</v>
      </c>
      <c r="L25" s="43">
        <v>1.2957763077261515</v>
      </c>
      <c r="M25" s="43">
        <v>1.3441624223948847</v>
      </c>
      <c r="N25" s="43">
        <v>13.186283318358791</v>
      </c>
      <c r="O25" s="43">
        <v>1.4784197804118009</v>
      </c>
      <c r="P25" s="43">
        <v>1.3141151540210874</v>
      </c>
      <c r="Q25" s="43">
        <v>1.3048440094689608</v>
      </c>
      <c r="R25" s="104">
        <v>23.232935964234901</v>
      </c>
      <c r="S25" s="104">
        <v>21.859968581355901</v>
      </c>
      <c r="T25" s="104">
        <v>1.47333333333333E-12</v>
      </c>
      <c r="U25" s="105">
        <v>3.4229858987306006E-11</v>
      </c>
      <c r="V25" s="105">
        <v>3.2207020376530951E-11</v>
      </c>
      <c r="W25" s="106">
        <v>1.2954864992768444</v>
      </c>
      <c r="X25" s="106">
        <v>1.2372983168075928</v>
      </c>
      <c r="Y25" s="107">
        <v>9.5</v>
      </c>
      <c r="Z25" s="106">
        <v>1.095</v>
      </c>
      <c r="AA25" s="106">
        <v>22.644613894082344</v>
      </c>
      <c r="AB25" s="106">
        <v>1.2264461389408234</v>
      </c>
      <c r="AC25" s="104">
        <v>24.162368517996399</v>
      </c>
      <c r="AD25" s="106">
        <v>1.241623685179964</v>
      </c>
      <c r="AE25" s="106">
        <v>1.2005178402779206</v>
      </c>
      <c r="AF25" s="106">
        <v>1.241623685179964</v>
      </c>
      <c r="AG25" s="106">
        <v>1.2264461389408234</v>
      </c>
      <c r="AH25" s="106">
        <v>1.197022375091193</v>
      </c>
      <c r="AI25" s="106">
        <v>1.2954864992768444</v>
      </c>
      <c r="AJ25" s="106">
        <v>1.2372983168075928</v>
      </c>
      <c r="AK25" s="106">
        <v>1.2660581601973111</v>
      </c>
      <c r="AL25" s="106">
        <v>1.019679453049259</v>
      </c>
      <c r="AM25" s="106">
        <v>1.0322982151427353</v>
      </c>
      <c r="AN25" s="106">
        <v>1.0576729278772743</v>
      </c>
      <c r="AO25" s="105">
        <v>4.5858998181818184E-2</v>
      </c>
      <c r="AP25" s="106">
        <v>1.0470284180288756</v>
      </c>
      <c r="AQ25" s="105">
        <v>-6.2909090909088299E-6</v>
      </c>
      <c r="AR25" s="105">
        <v>-5.0666793538148475E-6</v>
      </c>
      <c r="AS25" s="105">
        <v>-5.1293806480093365E-6</v>
      </c>
      <c r="AT25" s="105">
        <v>-5.2554649117812594E-6</v>
      </c>
      <c r="AU25" s="105">
        <v>2.8498665469879722E-3</v>
      </c>
      <c r="AV25" s="105">
        <v>2.9889756538233826E-3</v>
      </c>
      <c r="AW25" s="105">
        <v>-1.3910910683541042E-4</v>
      </c>
      <c r="AX25" s="105">
        <v>1.3404242748159557E-4</v>
      </c>
      <c r="AY25" s="105">
        <v>1.3397972618740109E-4</v>
      </c>
      <c r="AZ25" s="105">
        <v>1.3385364192362915E-4</v>
      </c>
      <c r="BA25" s="108">
        <v>2.9229253319087915E-3</v>
      </c>
      <c r="BB25" s="105">
        <v>4.5993040609299776E-2</v>
      </c>
      <c r="BC25" s="105">
        <v>4.5992977908005585E-2</v>
      </c>
      <c r="BD25" s="105">
        <v>4.5992851823741812E-2</v>
      </c>
      <c r="BE25" s="106">
        <v>1.0982006032384399</v>
      </c>
      <c r="BF25" s="106">
        <v>1.0981991060858667</v>
      </c>
      <c r="BG25" s="106">
        <v>1.0981960955039896</v>
      </c>
      <c r="BH25" s="106">
        <v>424.04088859443215</v>
      </c>
      <c r="BI25" s="106">
        <v>428.91681018518557</v>
      </c>
      <c r="BJ25" s="106">
        <v>101.1498706190612</v>
      </c>
    </row>
    <row r="26" spans="1:62" s="63" customFormat="1" ht="12.75">
      <c r="A26" s="42">
        <v>1970</v>
      </c>
      <c r="B26" s="38">
        <v>7.0660110481477204E-2</v>
      </c>
      <c r="C26" s="38">
        <v>4.8439019572386291E-2</v>
      </c>
      <c r="D26" s="38">
        <v>8.002181818181818E-3</v>
      </c>
      <c r="E26" s="38">
        <v>1.3308363636363636E-2</v>
      </c>
      <c r="F26" s="38">
        <v>1.2072727272727272E-3</v>
      </c>
      <c r="G26" s="38">
        <v>4.9672727272727273E-3</v>
      </c>
      <c r="H26" s="38">
        <v>5.2640000000000004E-3</v>
      </c>
      <c r="I26" s="39">
        <v>7.0956837754204471E-2</v>
      </c>
      <c r="J26" s="43">
        <v>1.2834564321272279</v>
      </c>
      <c r="K26" s="43">
        <v>1.311147130045103</v>
      </c>
      <c r="L26" s="43">
        <v>1.3342711105991061</v>
      </c>
      <c r="M26" s="43">
        <v>1.2652591330081278</v>
      </c>
      <c r="N26" s="43">
        <v>0.75404846805514547</v>
      </c>
      <c r="O26" s="43">
        <v>1.345428399767554</v>
      </c>
      <c r="P26" s="43">
        <v>1.4233741715993786</v>
      </c>
      <c r="Q26" s="43">
        <v>1.2887005749288705</v>
      </c>
      <c r="R26" s="104">
        <v>26.726763245153101</v>
      </c>
      <c r="S26" s="104">
        <v>22.872785094302099</v>
      </c>
      <c r="T26" s="104">
        <v>1.6596969696969701E-12</v>
      </c>
      <c r="U26" s="105">
        <v>4.435832796778896E-11</v>
      </c>
      <c r="V26" s="105">
        <v>3.7961892109543222E-11</v>
      </c>
      <c r="W26" s="106">
        <v>1.2958957261331123</v>
      </c>
      <c r="X26" s="106">
        <v>1.178683767257334</v>
      </c>
      <c r="Y26" s="107">
        <v>10.4</v>
      </c>
      <c r="Z26" s="106">
        <v>1.1040000000000001</v>
      </c>
      <c r="AA26" s="106">
        <v>22.395715044123921</v>
      </c>
      <c r="AB26" s="106">
        <v>1.2239571504412392</v>
      </c>
      <c r="AC26" s="104">
        <v>20.952814662416301</v>
      </c>
      <c r="AD26" s="106">
        <v>1.209528146624163</v>
      </c>
      <c r="AE26" s="106">
        <v>1.1625511160572717</v>
      </c>
      <c r="AF26" s="106">
        <v>1.209528146624163</v>
      </c>
      <c r="AG26" s="106">
        <v>1.2239571504412392</v>
      </c>
      <c r="AH26" s="106">
        <v>1.1554016320162659</v>
      </c>
      <c r="AI26" s="106">
        <v>1.2958957261331123</v>
      </c>
      <c r="AJ26" s="106">
        <v>1.178683767257334</v>
      </c>
      <c r="AK26" s="106">
        <v>1.2359009897444273</v>
      </c>
      <c r="AL26" s="106">
        <v>1.0218042409297146</v>
      </c>
      <c r="AM26" s="106">
        <v>1.0097583802659122</v>
      </c>
      <c r="AN26" s="106">
        <v>1.0696721862749006</v>
      </c>
      <c r="AO26" s="105">
        <v>6.0780218181818182E-2</v>
      </c>
      <c r="AP26" s="106">
        <v>1.0994430924831666</v>
      </c>
      <c r="AQ26" s="105">
        <v>-2.9672727272727316E-4</v>
      </c>
      <c r="AR26" s="105">
        <v>-2.4532481824044339E-4</v>
      </c>
      <c r="AS26" s="105">
        <v>-2.4243272946303907E-4</v>
      </c>
      <c r="AT26" s="105">
        <v>-2.5681742565090629E-4</v>
      </c>
      <c r="AU26" s="105">
        <v>3.8330805689859161E-3</v>
      </c>
      <c r="AV26" s="105">
        <v>4.4659985538349637E-3</v>
      </c>
      <c r="AW26" s="105">
        <v>-6.3291798484904757E-4</v>
      </c>
      <c r="AX26" s="105">
        <v>3.8759316660860418E-4</v>
      </c>
      <c r="AY26" s="105">
        <v>3.904852553860085E-4</v>
      </c>
      <c r="AZ26" s="105">
        <v>3.7610055919814128E-4</v>
      </c>
      <c r="BA26" s="108">
        <v>6.3769624098609923E-3</v>
      </c>
      <c r="BB26" s="105">
        <v>6.116781134842679E-2</v>
      </c>
      <c r="BC26" s="105">
        <v>6.1170703437204189E-2</v>
      </c>
      <c r="BD26" s="105">
        <v>6.1156318741016326E-2</v>
      </c>
      <c r="BE26" s="106">
        <v>1.1110401665004865</v>
      </c>
      <c r="BF26" s="106">
        <v>1.111092697835611</v>
      </c>
      <c r="BG26" s="106">
        <v>1.1108314170263864</v>
      </c>
      <c r="BH26" s="106">
        <v>468.14114100825316</v>
      </c>
      <c r="BI26" s="106">
        <v>476.54380420300618</v>
      </c>
      <c r="BJ26" s="106">
        <v>101.79489954176124</v>
      </c>
    </row>
    <row r="27" spans="1:62" s="63" customFormat="1" ht="12.75">
      <c r="A27" s="37">
        <v>1971</v>
      </c>
      <c r="B27" s="38">
        <v>9.3925860151740273E-2</v>
      </c>
      <c r="C27" s="38">
        <v>6.5162587424467538E-2</v>
      </c>
      <c r="D27" s="38">
        <v>1.0423636363636364E-2</v>
      </c>
      <c r="E27" s="38">
        <v>1.8698181818181819E-2</v>
      </c>
      <c r="F27" s="38">
        <v>1.2723636363636364E-3</v>
      </c>
      <c r="G27" s="38">
        <v>6.0650909090909089E-3</v>
      </c>
      <c r="H27" s="38">
        <v>7.6960000000000006E-3</v>
      </c>
      <c r="I27" s="39">
        <v>9.5556769242649359E-2</v>
      </c>
      <c r="J27" s="43">
        <v>1.3292628544129144</v>
      </c>
      <c r="K27" s="43">
        <v>1.3452499245384164</v>
      </c>
      <c r="L27" s="43">
        <v>1.3025992911024267</v>
      </c>
      <c r="M27" s="43">
        <v>1.4049948084594788</v>
      </c>
      <c r="N27" s="43">
        <v>1.0539156626506025</v>
      </c>
      <c r="O27" s="43">
        <v>1.2210102489019032</v>
      </c>
      <c r="P27" s="43">
        <v>1.4620060790273557</v>
      </c>
      <c r="Q27" s="43">
        <v>1.346688666900002</v>
      </c>
      <c r="R27" s="104">
        <v>26.749701366218801</v>
      </c>
      <c r="S27" s="104">
        <v>24.291325510593001</v>
      </c>
      <c r="T27" s="104">
        <v>1.9106060606060599E-12</v>
      </c>
      <c r="U27" s="105">
        <v>5.1108141549699843E-11</v>
      </c>
      <c r="V27" s="105">
        <v>4.6411153740693585E-11</v>
      </c>
      <c r="W27" s="106">
        <v>1.1521656449001481</v>
      </c>
      <c r="X27" s="106">
        <v>1.2225721944198431</v>
      </c>
      <c r="Y27" s="107">
        <v>11.342921993190814</v>
      </c>
      <c r="Z27" s="106">
        <v>1.1134292199319082</v>
      </c>
      <c r="AA27" s="106">
        <v>20.132716437168675</v>
      </c>
      <c r="AB27" s="106">
        <v>1.2013271643716867</v>
      </c>
      <c r="AC27" s="104">
        <v>18.108537129817901</v>
      </c>
      <c r="AD27" s="106">
        <v>1.181085371298179</v>
      </c>
      <c r="AE27" s="106">
        <v>1.1938458508338818</v>
      </c>
      <c r="AF27" s="106">
        <v>1.181085371298179</v>
      </c>
      <c r="AG27" s="106">
        <v>1.2013271643716867</v>
      </c>
      <c r="AH27" s="106">
        <v>1.1988672881329989</v>
      </c>
      <c r="AI27" s="106">
        <v>1.1521656449001481</v>
      </c>
      <c r="AJ27" s="106">
        <v>1.2225721944198431</v>
      </c>
      <c r="AK27" s="106">
        <v>1.1868469491980538</v>
      </c>
      <c r="AL27" s="106">
        <v>1.0048782061313162</v>
      </c>
      <c r="AM27" s="106">
        <v>0.98794648485185432</v>
      </c>
      <c r="AN27" s="106">
        <v>0.98997358668976243</v>
      </c>
      <c r="AO27" s="105">
        <v>7.8675031693693609E-2</v>
      </c>
      <c r="AP27" s="106">
        <v>0.94241113134991128</v>
      </c>
      <c r="AQ27" s="105">
        <v>-1.6309090909090917E-3</v>
      </c>
      <c r="AR27" s="105">
        <v>-1.3808562281289567E-3</v>
      </c>
      <c r="AS27" s="105">
        <v>-1.357589455460356E-3</v>
      </c>
      <c r="AT27" s="105">
        <v>-1.3603750031823067E-3</v>
      </c>
      <c r="AU27" s="105">
        <v>5.2640789420661275E-3</v>
      </c>
      <c r="AV27" s="105">
        <v>6.2949247783702826E-3</v>
      </c>
      <c r="AW27" s="105">
        <v>-1.0308458363041551E-3</v>
      </c>
      <c r="AX27" s="105">
        <v>-3.5001039182480155E-4</v>
      </c>
      <c r="AY27" s="105">
        <v>-3.2674361915620092E-4</v>
      </c>
      <c r="AZ27" s="105">
        <v>-3.2952916687815155E-4</v>
      </c>
      <c r="BA27" s="108">
        <v>-4.4488115770642579E-3</v>
      </c>
      <c r="BB27" s="105">
        <v>7.8325021301868802E-2</v>
      </c>
      <c r="BC27" s="105">
        <v>7.8348288074537406E-2</v>
      </c>
      <c r="BD27" s="105">
        <v>7.8345502526815464E-2</v>
      </c>
      <c r="BE27" s="106">
        <v>1.1084757831280334</v>
      </c>
      <c r="BF27" s="106">
        <v>1.1088050604601811</v>
      </c>
      <c r="BG27" s="106">
        <v>1.1087656386746367</v>
      </c>
      <c r="BH27" s="106">
        <v>521.24202545085279</v>
      </c>
      <c r="BI27" s="106">
        <v>528.23726655873952</v>
      </c>
      <c r="BJ27" s="106">
        <v>101.34203321419375</v>
      </c>
    </row>
    <row r="28" spans="1:62" s="63" customFormat="1" ht="12.75">
      <c r="A28" s="42">
        <v>1972</v>
      </c>
      <c r="B28" s="38">
        <v>0.12602938079178153</v>
      </c>
      <c r="C28" s="38">
        <v>8.7725380791781535E-2</v>
      </c>
      <c r="D28" s="38">
        <v>1.3575636363636363E-2</v>
      </c>
      <c r="E28" s="38">
        <v>2.5624363636363636E-2</v>
      </c>
      <c r="F28" s="38">
        <v>1.1050909090909091E-3</v>
      </c>
      <c r="G28" s="38">
        <v>9.1647272727272723E-3</v>
      </c>
      <c r="H28" s="38">
        <v>1.1165818181818181E-2</v>
      </c>
      <c r="I28" s="39">
        <v>0.12803047170087245</v>
      </c>
      <c r="J28" s="43">
        <v>1.3417963975861065</v>
      </c>
      <c r="K28" s="43">
        <v>1.3462537977557658</v>
      </c>
      <c r="L28" s="43">
        <v>1.302389673818245</v>
      </c>
      <c r="M28" s="43">
        <v>1.3704200700116687</v>
      </c>
      <c r="N28" s="43">
        <v>0.86853386681909117</v>
      </c>
      <c r="O28" s="43">
        <v>1.5110618142574495</v>
      </c>
      <c r="P28" s="43">
        <v>1.4508599508599507</v>
      </c>
      <c r="Q28" s="43">
        <v>1.3398367558426125</v>
      </c>
      <c r="R28" s="104">
        <v>28.854496093308999</v>
      </c>
      <c r="S28" s="104">
        <v>26.090625793784</v>
      </c>
      <c r="T28" s="104">
        <v>2.14575757575757E-12</v>
      </c>
      <c r="U28" s="105">
        <v>6.1914753586884987E-11</v>
      </c>
      <c r="V28" s="105">
        <v>5.5984157953267882E-11</v>
      </c>
      <c r="W28" s="106">
        <v>1.2114459988077695</v>
      </c>
      <c r="X28" s="106">
        <v>1.2062651634574779</v>
      </c>
      <c r="Y28" s="107">
        <v>11.940348116250831</v>
      </c>
      <c r="Z28" s="106">
        <v>1.1194034811625082</v>
      </c>
      <c r="AA28" s="106">
        <v>16.576408092242122</v>
      </c>
      <c r="AB28" s="106">
        <v>1.1657640809224212</v>
      </c>
      <c r="AC28" s="104">
        <v>14.021714021714001</v>
      </c>
      <c r="AD28" s="106">
        <v>1.1402171402171399</v>
      </c>
      <c r="AE28" s="106">
        <v>1.1986709172930583</v>
      </c>
      <c r="AF28" s="106">
        <v>1.1402171402171399</v>
      </c>
      <c r="AG28" s="106">
        <v>1.1657640809224212</v>
      </c>
      <c r="AH28" s="106">
        <v>1.1984242817274016</v>
      </c>
      <c r="AI28" s="106">
        <v>1.2114459988077695</v>
      </c>
      <c r="AJ28" s="106">
        <v>1.2062651634574779</v>
      </c>
      <c r="AK28" s="106">
        <v>1.2088528056681513</v>
      </c>
      <c r="AL28" s="106">
        <v>1.0601952584557188</v>
      </c>
      <c r="AM28" s="106">
        <v>1.0369617879388047</v>
      </c>
      <c r="AN28" s="106">
        <v>1.0087018630210982</v>
      </c>
      <c r="AO28" s="105">
        <v>0.10514093482504097</v>
      </c>
      <c r="AP28" s="106">
        <v>1.0042949390459408</v>
      </c>
      <c r="AQ28" s="105">
        <v>-2.001090909090909E-3</v>
      </c>
      <c r="AR28" s="105">
        <v>-1.7550086194194788E-3</v>
      </c>
      <c r="AS28" s="105">
        <v>-1.7165487784694207E-3</v>
      </c>
      <c r="AT28" s="105">
        <v>-1.6697683279635728E-3</v>
      </c>
      <c r="AU28" s="105">
        <v>7.5651141542806138E-3</v>
      </c>
      <c r="AV28" s="105">
        <v>9.2565204733376909E-3</v>
      </c>
      <c r="AW28" s="105">
        <v>-1.6914063190570771E-3</v>
      </c>
      <c r="AX28" s="105">
        <v>-6.3602300362401677E-5</v>
      </c>
      <c r="AY28" s="105">
        <v>-2.5142459412343587E-5</v>
      </c>
      <c r="AZ28" s="105">
        <v>2.1637991093504273E-5</v>
      </c>
      <c r="BA28" s="108">
        <v>-6.0492424257249221E-4</v>
      </c>
      <c r="BB28" s="105">
        <v>0.10507733252467857</v>
      </c>
      <c r="BC28" s="105">
        <v>0.10511579236562862</v>
      </c>
      <c r="BD28" s="105">
        <v>0.10516257281613448</v>
      </c>
      <c r="BE28" s="106">
        <v>1.1187263268595329</v>
      </c>
      <c r="BF28" s="106">
        <v>1.1191357970617533</v>
      </c>
      <c r="BG28" s="106">
        <v>1.1196338542573998</v>
      </c>
      <c r="BH28" s="106">
        <v>583.48013781788131</v>
      </c>
      <c r="BI28" s="106">
        <v>590.95293692757866</v>
      </c>
      <c r="BJ28" s="106">
        <v>101.2807289615109</v>
      </c>
    </row>
    <row r="29" spans="1:62" s="63" customFormat="1" ht="12.75">
      <c r="A29" s="37">
        <v>1973</v>
      </c>
      <c r="B29" s="38">
        <v>0.18612154588182273</v>
      </c>
      <c r="C29" s="38">
        <v>0.12882409133636816</v>
      </c>
      <c r="D29" s="38">
        <v>1.8437818181818184E-2</v>
      </c>
      <c r="E29" s="38">
        <v>3.7910545454545454E-2</v>
      </c>
      <c r="F29" s="38">
        <v>3.1203636363636364E-3</v>
      </c>
      <c r="G29" s="38">
        <v>1.4600727272727274E-2</v>
      </c>
      <c r="H29" s="38">
        <v>1.6771999999999999E-2</v>
      </c>
      <c r="I29" s="39">
        <v>0.18829281860909544</v>
      </c>
      <c r="J29" s="43">
        <v>1.4768107620025683</v>
      </c>
      <c r="K29" s="43">
        <v>1.4684928144357159</v>
      </c>
      <c r="L29" s="43">
        <v>1.3581549835266389</v>
      </c>
      <c r="M29" s="43">
        <v>1.4794726609618687</v>
      </c>
      <c r="N29" s="43">
        <v>2.8236261928265876</v>
      </c>
      <c r="O29" s="43">
        <v>1.5931436733722177</v>
      </c>
      <c r="P29" s="43">
        <v>1.5020842832019801</v>
      </c>
      <c r="Q29" s="43">
        <v>1.4706875332695688</v>
      </c>
      <c r="R29" s="104">
        <v>39.052499070799001</v>
      </c>
      <c r="S29" s="104">
        <v>31.5681298114852</v>
      </c>
      <c r="T29" s="104">
        <v>2.2133333333333298E-12</v>
      </c>
      <c r="U29" s="105">
        <v>8.6436197943368323E-11</v>
      </c>
      <c r="V29" s="105">
        <v>6.9870793982753794E-11</v>
      </c>
      <c r="W29" s="106">
        <v>1.3960517152357295</v>
      </c>
      <c r="X29" s="106">
        <v>1.2480458139796908</v>
      </c>
      <c r="Y29" s="107">
        <v>13.968721779678091</v>
      </c>
      <c r="Z29" s="106">
        <v>1.1396872177967809</v>
      </c>
      <c r="AA29" s="106">
        <v>12.681607987392663</v>
      </c>
      <c r="AB29" s="106">
        <v>1.1268160798739266</v>
      </c>
      <c r="AC29" s="104">
        <v>13.702666863120699</v>
      </c>
      <c r="AD29" s="106">
        <v>1.1370266686312069</v>
      </c>
      <c r="AE29" s="106">
        <v>1.2958035669273429</v>
      </c>
      <c r="AF29" s="106">
        <v>1.1370266686312069</v>
      </c>
      <c r="AG29" s="106">
        <v>1.1268160798739266</v>
      </c>
      <c r="AH29" s="106">
        <v>1.2842749914637941</v>
      </c>
      <c r="AI29" s="106">
        <v>1.3960517152357295</v>
      </c>
      <c r="AJ29" s="106">
        <v>1.2480458139796908</v>
      </c>
      <c r="AK29" s="106">
        <v>1.319975946485056</v>
      </c>
      <c r="AL29" s="106">
        <v>1.1609014835809348</v>
      </c>
      <c r="AM29" s="106">
        <v>1.171420935555642</v>
      </c>
      <c r="AN29" s="106">
        <v>1.0277985285538969</v>
      </c>
      <c r="AO29" s="105">
        <v>0.14363407435523656</v>
      </c>
      <c r="AP29" s="106">
        <v>1.1185901187265608</v>
      </c>
      <c r="AQ29" s="105">
        <v>-2.1712727272727248E-3</v>
      </c>
      <c r="AR29" s="105">
        <v>-1.9096058053647766E-3</v>
      </c>
      <c r="AS29" s="105">
        <v>-1.926909604907002E-3</v>
      </c>
      <c r="AT29" s="105">
        <v>-1.6906602882595621E-3</v>
      </c>
      <c r="AU29" s="105">
        <v>1.0458586249623193E-2</v>
      </c>
      <c r="AV29" s="105">
        <v>1.3438609233837729E-2</v>
      </c>
      <c r="AW29" s="105">
        <v>-2.9800229842145368E-3</v>
      </c>
      <c r="AX29" s="105">
        <v>1.0704171788497602E-3</v>
      </c>
      <c r="AY29" s="105">
        <v>1.0531133793075349E-3</v>
      </c>
      <c r="AZ29" s="105">
        <v>1.2893626959549747E-3</v>
      </c>
      <c r="BA29" s="108">
        <v>7.45239027476446E-3</v>
      </c>
      <c r="BB29" s="105">
        <v>0.14470449153408632</v>
      </c>
      <c r="BC29" s="105">
        <v>0.14468718773454409</v>
      </c>
      <c r="BD29" s="105">
        <v>0.14492343705119154</v>
      </c>
      <c r="BE29" s="106">
        <v>1.1481806117349631</v>
      </c>
      <c r="BF29" s="106">
        <v>1.1480433120082365</v>
      </c>
      <c r="BG29" s="106">
        <v>1.1499178694738308</v>
      </c>
      <c r="BH29" s="106">
        <v>664.98485490934343</v>
      </c>
      <c r="BI29" s="106">
        <v>678.52070462808035</v>
      </c>
      <c r="BJ29" s="106">
        <v>102.03551248104475</v>
      </c>
    </row>
    <row r="30" spans="1:62" s="63" customFormat="1" ht="12.75">
      <c r="A30" s="42">
        <v>1974</v>
      </c>
      <c r="B30" s="38">
        <v>0.27095860139665812</v>
      </c>
      <c r="C30" s="38">
        <v>0.19503714685120357</v>
      </c>
      <c r="D30" s="38">
        <v>2.5280363636363636E-2</v>
      </c>
      <c r="E30" s="38">
        <v>5.9191999999999995E-2</v>
      </c>
      <c r="F30" s="38">
        <v>6.681818181818182E-3</v>
      </c>
      <c r="G30" s="38">
        <v>2.0790545454545454E-2</v>
      </c>
      <c r="H30" s="38">
        <v>3.6023272727272723E-2</v>
      </c>
      <c r="I30" s="39">
        <v>0.2861913286693854</v>
      </c>
      <c r="J30" s="43">
        <v>1.4558153389113928</v>
      </c>
      <c r="K30" s="43">
        <v>1.5139803807499701</v>
      </c>
      <c r="L30" s="43">
        <v>1.371114704954244</v>
      </c>
      <c r="M30" s="43">
        <v>1.5613597559805859</v>
      </c>
      <c r="N30" s="43">
        <v>2.1413588159888124</v>
      </c>
      <c r="O30" s="43">
        <v>1.4239390316796172</v>
      </c>
      <c r="P30" s="43">
        <v>2.1478221277887388</v>
      </c>
      <c r="Q30" s="43">
        <v>1.5199269456130018</v>
      </c>
      <c r="R30" s="104">
        <v>49.12</v>
      </c>
      <c r="S30" s="104">
        <v>47.66</v>
      </c>
      <c r="T30" s="104">
        <v>2.4484848484848499E-12</v>
      </c>
      <c r="U30" s="105">
        <v>1.2026957575757583E-10</v>
      </c>
      <c r="V30" s="105">
        <v>1.1669478787878794E-10</v>
      </c>
      <c r="W30" s="106">
        <v>1.3914260300571599</v>
      </c>
      <c r="X30" s="106">
        <v>1.670151163697835</v>
      </c>
      <c r="Y30" s="107">
        <v>8.1539386845718838</v>
      </c>
      <c r="Z30" s="106">
        <v>1.0815393868457188</v>
      </c>
      <c r="AA30" s="106">
        <v>27.591716664957101</v>
      </c>
      <c r="AB30" s="106">
        <v>1.275917166649571</v>
      </c>
      <c r="AC30" s="104">
        <v>33.831152002073303</v>
      </c>
      <c r="AD30" s="106">
        <v>1.3383115200207329</v>
      </c>
      <c r="AE30" s="106">
        <v>1.3460585500794751</v>
      </c>
      <c r="AF30" s="106">
        <v>1.3383115200207329</v>
      </c>
      <c r="AG30" s="106">
        <v>1.275917166649571</v>
      </c>
      <c r="AH30" s="106">
        <v>1.3764177783608909</v>
      </c>
      <c r="AI30" s="106">
        <v>1.3914260300571599</v>
      </c>
      <c r="AJ30" s="106">
        <v>1.670151163697835</v>
      </c>
      <c r="AK30" s="106">
        <v>1.5244316328715513</v>
      </c>
      <c r="AL30" s="106">
        <v>1.1390708441693269</v>
      </c>
      <c r="AM30" s="106">
        <v>1.1947731974439642</v>
      </c>
      <c r="AN30" s="106">
        <v>1.107535558489315</v>
      </c>
      <c r="AO30" s="105">
        <v>0.20129778261180389</v>
      </c>
      <c r="AP30" s="106">
        <v>0.83311382843720716</v>
      </c>
      <c r="AQ30" s="105">
        <v>-1.5232727272727269E-2</v>
      </c>
      <c r="AR30" s="105">
        <v>-1.1382048981011002E-2</v>
      </c>
      <c r="AS30" s="105">
        <v>-1.1938649052529691E-2</v>
      </c>
      <c r="AT30" s="105">
        <v>-1.1066935862211243E-2</v>
      </c>
      <c r="AU30" s="105">
        <v>1.4941897740472323E-2</v>
      </c>
      <c r="AV30" s="105">
        <v>2.156886963902992E-2</v>
      </c>
      <c r="AW30" s="105">
        <v>-6.626971898557597E-3</v>
      </c>
      <c r="AX30" s="105">
        <v>-4.7550770824534051E-3</v>
      </c>
      <c r="AY30" s="105">
        <v>-5.3116771539720945E-3</v>
      </c>
      <c r="AZ30" s="105">
        <v>-4.4399639636536464E-3</v>
      </c>
      <c r="BA30" s="108">
        <v>-2.3622103635505085E-2</v>
      </c>
      <c r="BB30" s="105">
        <v>0.19654270552935049</v>
      </c>
      <c r="BC30" s="105">
        <v>0.19598610545783179</v>
      </c>
      <c r="BD30" s="105">
        <v>0.19685781864815025</v>
      </c>
      <c r="BE30" s="106">
        <v>1.0559911513637688</v>
      </c>
      <c r="BF30" s="106">
        <v>1.0530006320830396</v>
      </c>
      <c r="BG30" s="106">
        <v>1.0576842015547436</v>
      </c>
      <c r="BH30" s="106">
        <v>719.20731224034057</v>
      </c>
      <c r="BI30" s="106">
        <v>716.5118601043622</v>
      </c>
      <c r="BJ30" s="106">
        <v>99.625219030715641</v>
      </c>
    </row>
    <row r="31" spans="1:62" s="63" customFormat="1" ht="12.75">
      <c r="A31" s="37">
        <v>1975</v>
      </c>
      <c r="B31" s="38">
        <v>0.38164275348455717</v>
      </c>
      <c r="C31" s="38">
        <v>0.25919511712092086</v>
      </c>
      <c r="D31" s="38">
        <v>3.8870545454545456E-2</v>
      </c>
      <c r="E31" s="38">
        <v>8.9032727272727277E-2</v>
      </c>
      <c r="F31" s="38">
        <v>9.0399999999999994E-3</v>
      </c>
      <c r="G31" s="38">
        <v>2.7546909090909094E-2</v>
      </c>
      <c r="H31" s="38">
        <v>4.2042545454545457E-2</v>
      </c>
      <c r="I31" s="39">
        <v>0.39613838984819355</v>
      </c>
      <c r="J31" s="43">
        <v>1.4084910075464545</v>
      </c>
      <c r="K31" s="43">
        <v>1.3289525677827119</v>
      </c>
      <c r="L31" s="43">
        <v>1.5375785733807052</v>
      </c>
      <c r="M31" s="43">
        <v>1.50413446534544</v>
      </c>
      <c r="N31" s="43">
        <v>1.3529251700680271</v>
      </c>
      <c r="O31" s="43">
        <v>1.3249728897750728</v>
      </c>
      <c r="P31" s="43">
        <v>1.1670939998384884</v>
      </c>
      <c r="Q31" s="43">
        <v>1.3841732790787014</v>
      </c>
      <c r="R31" s="104">
        <v>50.27</v>
      </c>
      <c r="S31" s="104">
        <v>51.13</v>
      </c>
      <c r="T31" s="104">
        <v>2.9384848484848501E-12</v>
      </c>
      <c r="U31" s="105">
        <v>1.4771763333333342E-10</v>
      </c>
      <c r="V31" s="105">
        <v>1.502447303030304E-10</v>
      </c>
      <c r="W31" s="106">
        <v>1.228221122448157</v>
      </c>
      <c r="X31" s="106">
        <v>1.2875016359693041</v>
      </c>
      <c r="Y31" s="107">
        <v>5.1666490840630388</v>
      </c>
      <c r="Z31" s="106">
        <v>1.0516664908406304</v>
      </c>
      <c r="AA31" s="106">
        <v>28.960548891740267</v>
      </c>
      <c r="AB31" s="106">
        <v>1.2896054889174027</v>
      </c>
      <c r="AC31" s="104">
        <v>31.209605189901001</v>
      </c>
      <c r="AD31" s="106">
        <v>1.3120960518990099</v>
      </c>
      <c r="AE31" s="106">
        <v>1.3392943673812436</v>
      </c>
      <c r="AF31" s="106">
        <v>1.3120960518990099</v>
      </c>
      <c r="AG31" s="106">
        <v>1.2896054889174027</v>
      </c>
      <c r="AH31" s="106">
        <v>1.3420042865448811</v>
      </c>
      <c r="AI31" s="106">
        <v>1.228221122448157</v>
      </c>
      <c r="AJ31" s="106">
        <v>1.2875016359693041</v>
      </c>
      <c r="AK31" s="106">
        <v>1.2575121090804879</v>
      </c>
      <c r="AL31" s="106">
        <v>0.95839943063655886</v>
      </c>
      <c r="AM31" s="106">
        <v>0.97511380021819194</v>
      </c>
      <c r="AN31" s="106">
        <v>0.93704030731382648</v>
      </c>
      <c r="AO31" s="105">
        <v>0.28495808149390861</v>
      </c>
      <c r="AP31" s="106">
        <v>0.9539569412069</v>
      </c>
      <c r="AQ31" s="105">
        <v>-1.4495636363636363E-2</v>
      </c>
      <c r="AR31" s="105">
        <v>-1.1047694521035012E-2</v>
      </c>
      <c r="AS31" s="105">
        <v>-1.1240364970689721E-2</v>
      </c>
      <c r="AT31" s="105">
        <v>-1.0801482908044035E-2</v>
      </c>
      <c r="AU31" s="105">
        <v>2.242829779380532E-2</v>
      </c>
      <c r="AV31" s="105">
        <v>3.2654362744085716E-2</v>
      </c>
      <c r="AW31" s="105">
        <v>-1.0226064950280396E-2</v>
      </c>
      <c r="AX31" s="105">
        <v>-8.2162957075461625E-4</v>
      </c>
      <c r="AY31" s="105">
        <v>-1.0143000204093245E-3</v>
      </c>
      <c r="AZ31" s="105">
        <v>-5.7541795776363917E-4</v>
      </c>
      <c r="BA31" s="108">
        <v>-2.8833348626126952E-3</v>
      </c>
      <c r="BB31" s="105">
        <v>0.28413645192315401</v>
      </c>
      <c r="BC31" s="105">
        <v>0.2839437814734993</v>
      </c>
      <c r="BD31" s="105">
        <v>0.284382663536145</v>
      </c>
      <c r="BE31" s="106">
        <v>1.0486341841837483</v>
      </c>
      <c r="BF31" s="106">
        <v>1.0479231144902172</v>
      </c>
      <c r="BG31" s="106">
        <v>1.0495428529313793</v>
      </c>
      <c r="BH31" s="106">
        <v>756.36623025072049</v>
      </c>
      <c r="BI31" s="106">
        <v>751.35882987851789</v>
      </c>
      <c r="BJ31" s="106">
        <v>99.337966163488971</v>
      </c>
    </row>
    <row r="32" spans="1:62" s="63" customFormat="1" ht="12.75">
      <c r="A32" s="42">
        <v>1976</v>
      </c>
      <c r="B32" s="38">
        <v>0.5941683926537894</v>
      </c>
      <c r="C32" s="38">
        <v>0.40914366538106212</v>
      </c>
      <c r="D32" s="38">
        <v>6.2311272727272722E-2</v>
      </c>
      <c r="E32" s="38">
        <v>0.13320109090909091</v>
      </c>
      <c r="F32" s="38">
        <v>3.7083636363636364E-3</v>
      </c>
      <c r="G32" s="38">
        <v>4.1670181818181821E-2</v>
      </c>
      <c r="H32" s="38">
        <v>5.5866181818181822E-2</v>
      </c>
      <c r="I32" s="39">
        <v>0.60836439265378939</v>
      </c>
      <c r="J32" s="43">
        <v>1.556870626335191</v>
      </c>
      <c r="K32" s="43">
        <v>1.5785160998622771</v>
      </c>
      <c r="L32" s="43">
        <v>1.6030460081950342</v>
      </c>
      <c r="M32" s="43">
        <v>1.4960913249469041</v>
      </c>
      <c r="N32" s="43">
        <v>0.41021721641190673</v>
      </c>
      <c r="O32" s="43">
        <v>1.5126989993927713</v>
      </c>
      <c r="P32" s="43">
        <v>1.3288011278618197</v>
      </c>
      <c r="Q32" s="43">
        <v>1.5357370258583729</v>
      </c>
      <c r="R32" s="104">
        <v>58.72</v>
      </c>
      <c r="S32" s="104">
        <v>53.56</v>
      </c>
      <c r="T32" s="104">
        <v>3.8587878787878797E-12</v>
      </c>
      <c r="U32" s="105">
        <v>2.2658802424242429E-10</v>
      </c>
      <c r="V32" s="105">
        <v>2.0667667878787884E-10</v>
      </c>
      <c r="W32" s="106">
        <v>1.5339267163258381</v>
      </c>
      <c r="X32" s="106">
        <v>1.3756001849185004</v>
      </c>
      <c r="Y32" s="107">
        <v>10.257129534787296</v>
      </c>
      <c r="Z32" s="106">
        <v>1.102571295347873</v>
      </c>
      <c r="AA32" s="106">
        <v>41.879861316936328</v>
      </c>
      <c r="AB32" s="106">
        <v>1.4187986131693633</v>
      </c>
      <c r="AC32" s="104">
        <v>44.830639805180397</v>
      </c>
      <c r="AD32" s="106">
        <v>1.4483063980518041</v>
      </c>
      <c r="AE32" s="106">
        <v>1.412036240109064</v>
      </c>
      <c r="AF32" s="106">
        <v>1.4483063980518041</v>
      </c>
      <c r="AG32" s="106">
        <v>1.4187986131693633</v>
      </c>
      <c r="AH32" s="106">
        <v>1.4010030672839906</v>
      </c>
      <c r="AI32" s="106">
        <v>1.5339267163258381</v>
      </c>
      <c r="AJ32" s="106">
        <v>1.3756001849185004</v>
      </c>
      <c r="AK32" s="106">
        <v>1.4526079562735608</v>
      </c>
      <c r="AL32" s="106">
        <v>1.0029700609122096</v>
      </c>
      <c r="AM32" s="106">
        <v>1.0238295574793894</v>
      </c>
      <c r="AN32" s="106">
        <v>1.0368342441174039</v>
      </c>
      <c r="AO32" s="105">
        <v>0.42078834506959717</v>
      </c>
      <c r="AP32" s="106">
        <v>1.1150963289647406</v>
      </c>
      <c r="AQ32" s="105">
        <v>-1.4196E-2</v>
      </c>
      <c r="AR32" s="105">
        <v>-9.8017933353714472E-3</v>
      </c>
      <c r="AS32" s="105">
        <v>-1.0005648347998075E-2</v>
      </c>
      <c r="AT32" s="105">
        <v>-1.0132740128485669E-2</v>
      </c>
      <c r="AU32" s="105">
        <v>2.7165692711835006E-2</v>
      </c>
      <c r="AV32" s="105">
        <v>4.0612223254020356E-2</v>
      </c>
      <c r="AW32" s="105">
        <v>-1.344653054218535E-2</v>
      </c>
      <c r="AX32" s="105">
        <v>3.6447372068139031E-3</v>
      </c>
      <c r="AY32" s="105">
        <v>3.4408821941872749E-3</v>
      </c>
      <c r="AZ32" s="105">
        <v>3.3137904136996809E-3</v>
      </c>
      <c r="BA32" s="108">
        <v>8.6616876382616392E-3</v>
      </c>
      <c r="BB32" s="105">
        <v>0.42443308227641108</v>
      </c>
      <c r="BC32" s="105">
        <v>0.42422922726378443</v>
      </c>
      <c r="BD32" s="105">
        <v>0.42410213548329684</v>
      </c>
      <c r="BE32" s="106">
        <v>1.1121214235070898</v>
      </c>
      <c r="BF32" s="106">
        <v>1.1115872721030204</v>
      </c>
      <c r="BG32" s="106">
        <v>1.1112542596736552</v>
      </c>
      <c r="BH32" s="106">
        <v>833.94769424492449</v>
      </c>
      <c r="BI32" s="106">
        <v>835.60225144911863</v>
      </c>
      <c r="BJ32" s="106">
        <v>100.19840059701733</v>
      </c>
    </row>
    <row r="33" spans="1:63" s="63" customFormat="1" ht="12.75">
      <c r="A33" s="37">
        <v>1977</v>
      </c>
      <c r="B33" s="38">
        <v>0.90653741242774433</v>
      </c>
      <c r="C33" s="38">
        <v>0.62724104879138076</v>
      </c>
      <c r="D33" s="38">
        <v>8.5452727272727277E-2</v>
      </c>
      <c r="E33" s="38">
        <v>0.19350472727272727</v>
      </c>
      <c r="F33" s="38">
        <v>6.3643636363636359E-3</v>
      </c>
      <c r="G33" s="38">
        <v>6.5681090909090911E-2</v>
      </c>
      <c r="H33" s="38">
        <v>7.1706545454545453E-2</v>
      </c>
      <c r="I33" s="39">
        <v>0.91256286697319888</v>
      </c>
      <c r="J33" s="43">
        <v>1.5257247333180957</v>
      </c>
      <c r="K33" s="43">
        <v>1.5330581941362587</v>
      </c>
      <c r="L33" s="43">
        <v>1.3713847195312685</v>
      </c>
      <c r="M33" s="43">
        <v>1.4527262948979398</v>
      </c>
      <c r="N33" s="43">
        <v>1.7162188664444007</v>
      </c>
      <c r="O33" s="43">
        <v>1.5762132067403767</v>
      </c>
      <c r="P33" s="43">
        <v>1.2835411893355551</v>
      </c>
      <c r="Q33" s="43">
        <v>1.5000267569777446</v>
      </c>
      <c r="R33" s="104">
        <v>73.180000000000007</v>
      </c>
      <c r="S33" s="104">
        <v>57.2</v>
      </c>
      <c r="T33" s="104">
        <v>5.1145454545454601E-12</v>
      </c>
      <c r="U33" s="105">
        <v>3.7428243636363683E-10</v>
      </c>
      <c r="V33" s="105">
        <v>2.9255200000000031E-10</v>
      </c>
      <c r="W33" s="106">
        <v>1.6518191445245833</v>
      </c>
      <c r="X33" s="106">
        <v>1.4155056183201928</v>
      </c>
      <c r="Y33" s="107">
        <v>4.9343280697893448</v>
      </c>
      <c r="Z33" s="106">
        <v>1.0493432806978935</v>
      </c>
      <c r="AA33" s="106">
        <v>43.747251051291244</v>
      </c>
      <c r="AB33" s="106">
        <v>1.4374725105129125</v>
      </c>
      <c r="AC33" s="104">
        <v>43.111815958422497</v>
      </c>
      <c r="AD33" s="106">
        <v>1.4311181595842251</v>
      </c>
      <c r="AE33" s="106">
        <v>1.453980562303093</v>
      </c>
      <c r="AF33" s="106">
        <v>1.4311181595842251</v>
      </c>
      <c r="AG33" s="106">
        <v>1.4374725105129125</v>
      </c>
      <c r="AH33" s="106">
        <v>1.4385077115264304</v>
      </c>
      <c r="AI33" s="106">
        <v>1.6518191445245833</v>
      </c>
      <c r="AJ33" s="106">
        <v>1.4155056183201928</v>
      </c>
      <c r="AK33" s="106">
        <v>1.5291040774006857</v>
      </c>
      <c r="AL33" s="106">
        <v>1.0684680836171683</v>
      </c>
      <c r="AM33" s="106">
        <v>1.0637449177063412</v>
      </c>
      <c r="AN33" s="106">
        <v>1.0629794092505223</v>
      </c>
      <c r="AO33" s="105">
        <v>0.62348661043432152</v>
      </c>
      <c r="AP33" s="106">
        <v>1.1669463710676247</v>
      </c>
      <c r="AQ33" s="105">
        <v>-6.0254545454545422E-3</v>
      </c>
      <c r="AR33" s="105">
        <v>-4.2103124085890184E-3</v>
      </c>
      <c r="AS33" s="105">
        <v>-4.1917007117614835E-3</v>
      </c>
      <c r="AT33" s="105">
        <v>-4.1886842157146361E-3</v>
      </c>
      <c r="AU33" s="105">
        <v>3.9762882714375399E-2</v>
      </c>
      <c r="AV33" s="105">
        <v>5.0657902396488513E-2</v>
      </c>
      <c r="AW33" s="105">
        <v>-1.0895019682113115E-2</v>
      </c>
      <c r="AX33" s="105">
        <v>6.6847072735240964E-3</v>
      </c>
      <c r="AY33" s="105">
        <v>6.7033189703516313E-3</v>
      </c>
      <c r="AZ33" s="105">
        <v>6.7063354663984788E-3</v>
      </c>
      <c r="BA33" s="108">
        <v>1.0721492910437197E-2</v>
      </c>
      <c r="BB33" s="105">
        <v>0.63017131770784562</v>
      </c>
      <c r="BC33" s="105">
        <v>0.63018992940467311</v>
      </c>
      <c r="BD33" s="105">
        <v>0.63019294590071995</v>
      </c>
      <c r="BE33" s="106">
        <v>1.060593807242511</v>
      </c>
      <c r="BF33" s="106">
        <v>1.0606251311854495</v>
      </c>
      <c r="BG33" s="106">
        <v>1.0606302080223937</v>
      </c>
      <c r="BH33" s="106">
        <v>875.09740940941288</v>
      </c>
      <c r="BI33" s="106">
        <v>886.23457320483465</v>
      </c>
      <c r="BJ33" s="106">
        <v>101.27267703865539</v>
      </c>
    </row>
    <row r="34" spans="1:63" s="63" customFormat="1" ht="12.75">
      <c r="A34" s="42">
        <v>1978</v>
      </c>
      <c r="B34" s="38">
        <v>1.3153620530151782</v>
      </c>
      <c r="C34" s="38">
        <v>0.90073732574245102</v>
      </c>
      <c r="D34" s="38">
        <v>0.12733418181818182</v>
      </c>
      <c r="E34" s="38">
        <v>0.29286690909090912</v>
      </c>
      <c r="F34" s="38">
        <v>1.0101818181818182E-2</v>
      </c>
      <c r="G34" s="38">
        <v>8.8036727272727267E-2</v>
      </c>
      <c r="H34" s="38">
        <v>0.10371490909090909</v>
      </c>
      <c r="I34" s="39">
        <v>1.3310402348333601</v>
      </c>
      <c r="J34" s="43">
        <v>1.4509738208074443</v>
      </c>
      <c r="K34" s="43">
        <v>1.436030577842546</v>
      </c>
      <c r="L34" s="43">
        <v>1.4901125555862891</v>
      </c>
      <c r="M34" s="43">
        <v>1.5134871029695307</v>
      </c>
      <c r="N34" s="43">
        <v>1.5872471717518</v>
      </c>
      <c r="O34" s="43">
        <v>1.3403663985206755</v>
      </c>
      <c r="P34" s="43">
        <v>1.4463799424928878</v>
      </c>
      <c r="Q34" s="43">
        <v>1.4585737410598052</v>
      </c>
      <c r="R34" s="104">
        <v>68.44</v>
      </c>
      <c r="S34" s="104">
        <v>61.97</v>
      </c>
      <c r="T34" s="104">
        <v>6.5345454545454496E-12</v>
      </c>
      <c r="U34" s="105">
        <v>4.4722429090909053E-10</v>
      </c>
      <c r="V34" s="105">
        <v>4.049457818181815E-10</v>
      </c>
      <c r="W34" s="106">
        <v>1.1948845242489192</v>
      </c>
      <c r="X34" s="106">
        <v>1.3841839461640359</v>
      </c>
      <c r="Y34" s="107">
        <v>4.9698976892475315</v>
      </c>
      <c r="Z34" s="106">
        <v>1.0496989768924754</v>
      </c>
      <c r="AA34" s="106">
        <v>38.686718365507723</v>
      </c>
      <c r="AB34" s="106">
        <v>1.3868671836550772</v>
      </c>
      <c r="AC34" s="104">
        <v>38.143366400085398</v>
      </c>
      <c r="AD34" s="106">
        <v>1.381433664000854</v>
      </c>
      <c r="AE34" s="106">
        <v>1.382276112245914</v>
      </c>
      <c r="AF34" s="106">
        <v>1.381433664000854</v>
      </c>
      <c r="AG34" s="106">
        <v>1.3868671836550772</v>
      </c>
      <c r="AH34" s="106">
        <v>1.3969160983308053</v>
      </c>
      <c r="AI34" s="106">
        <v>1.1948845242489192</v>
      </c>
      <c r="AJ34" s="106">
        <v>1.3841839461640359</v>
      </c>
      <c r="AK34" s="106">
        <v>1.2860559770030253</v>
      </c>
      <c r="AL34" s="106">
        <v>0.93095746145232949</v>
      </c>
      <c r="AM34" s="106">
        <v>0.92731012180534489</v>
      </c>
      <c r="AN34" s="106">
        <v>0.92063938452692451</v>
      </c>
      <c r="AO34" s="105">
        <v>0.95159139434015527</v>
      </c>
      <c r="AP34" s="106">
        <v>0.86324113753831722</v>
      </c>
      <c r="AQ34" s="105">
        <v>-1.5678181818181827E-2</v>
      </c>
      <c r="AR34" s="105">
        <v>-1.1349210770479772E-2</v>
      </c>
      <c r="AS34" s="105">
        <v>-1.1304746411882142E-2</v>
      </c>
      <c r="AT34" s="105">
        <v>-1.1223424110378502E-2</v>
      </c>
      <c r="AU34" s="105">
        <v>7.3678021169506239E-2</v>
      </c>
      <c r="AV34" s="105">
        <v>7.4928559443513523E-2</v>
      </c>
      <c r="AW34" s="105">
        <v>-1.2505382740072846E-3</v>
      </c>
      <c r="AX34" s="105">
        <v>-1.0098672496472488E-2</v>
      </c>
      <c r="AY34" s="105">
        <v>-1.0054208137874858E-2</v>
      </c>
      <c r="AZ34" s="105">
        <v>-9.9728858363712179E-3</v>
      </c>
      <c r="BA34" s="108">
        <v>-1.0612404185806059E-2</v>
      </c>
      <c r="BB34" s="105">
        <v>0.94149272184368282</v>
      </c>
      <c r="BC34" s="105">
        <v>0.94153718620228044</v>
      </c>
      <c r="BD34" s="105">
        <v>0.94161850850378404</v>
      </c>
      <c r="BE34" s="106">
        <v>1.0385591470762654</v>
      </c>
      <c r="BF34" s="106">
        <v>1.0386081956406028</v>
      </c>
      <c r="BG34" s="106">
        <v>1.0386979021440397</v>
      </c>
      <c r="BH34" s="106">
        <v>918.58885533831631</v>
      </c>
      <c r="BI34" s="106">
        <v>920.40702245711111</v>
      </c>
      <c r="BJ34" s="106">
        <v>100.19793045694259</v>
      </c>
    </row>
    <row r="35" spans="1:63" s="63" customFormat="1" ht="12.75">
      <c r="A35" s="37">
        <v>1979</v>
      </c>
      <c r="B35" s="38">
        <v>2.1677221865500833</v>
      </c>
      <c r="C35" s="38">
        <v>1.4967480047319015</v>
      </c>
      <c r="D35" s="38">
        <v>0.21461418181818182</v>
      </c>
      <c r="E35" s="38">
        <v>0.50639563636363638</v>
      </c>
      <c r="F35" s="38">
        <v>-4.8316363636363643E-3</v>
      </c>
      <c r="G35" s="38">
        <v>0.15695963636363636</v>
      </c>
      <c r="H35" s="38">
        <v>0.20216363636363638</v>
      </c>
      <c r="I35" s="39">
        <v>2.2129261865500833</v>
      </c>
      <c r="J35" s="43">
        <v>1.648004198981609</v>
      </c>
      <c r="K35" s="43">
        <v>1.6616919960524303</v>
      </c>
      <c r="L35" s="43">
        <v>1.6854404587499179</v>
      </c>
      <c r="M35" s="43">
        <v>1.729098169320473</v>
      </c>
      <c r="N35" s="43">
        <v>-0.47829373650107998</v>
      </c>
      <c r="O35" s="43">
        <v>1.7828881334649589</v>
      </c>
      <c r="P35" s="43">
        <v>1.9492244474363289</v>
      </c>
      <c r="Q35" s="43">
        <v>1.6625539398717959</v>
      </c>
      <c r="R35" s="104">
        <v>75.63</v>
      </c>
      <c r="S35" s="104">
        <v>74.33</v>
      </c>
      <c r="T35" s="104">
        <v>9.7466666666666604E-12</v>
      </c>
      <c r="U35" s="105">
        <v>7.3714039999999951E-10</v>
      </c>
      <c r="V35" s="105">
        <v>7.2446973333333285E-10</v>
      </c>
      <c r="W35" s="106">
        <v>1.648256624213289</v>
      </c>
      <c r="X35" s="106">
        <v>1.7890536606666418</v>
      </c>
      <c r="Y35" s="107">
        <v>6.7595601220407247</v>
      </c>
      <c r="Z35" s="106">
        <v>1.0675956012204073</v>
      </c>
      <c r="AA35" s="106">
        <v>52.703972286278209</v>
      </c>
      <c r="AB35" s="106">
        <v>1.5270397228627821</v>
      </c>
      <c r="AC35" s="104">
        <v>75.932333346219806</v>
      </c>
      <c r="AD35" s="106">
        <v>1.759323333462198</v>
      </c>
      <c r="AE35" s="106">
        <v>1.5436596002247627</v>
      </c>
      <c r="AF35" s="106">
        <v>1.759323333462198</v>
      </c>
      <c r="AG35" s="106">
        <v>1.5270397228627821</v>
      </c>
      <c r="AH35" s="106">
        <v>1.5561550182308985</v>
      </c>
      <c r="AI35" s="106">
        <v>1.648256624213289</v>
      </c>
      <c r="AJ35" s="106">
        <v>1.7890536606666418</v>
      </c>
      <c r="AK35" s="106">
        <v>1.7172127262709258</v>
      </c>
      <c r="AL35" s="106">
        <v>0.97606431609793853</v>
      </c>
      <c r="AM35" s="106">
        <v>1.12453703761656</v>
      </c>
      <c r="AN35" s="106">
        <v>1.1034972134223004</v>
      </c>
      <c r="AO35" s="105">
        <v>1.4042747418112482</v>
      </c>
      <c r="AP35" s="106">
        <v>0.92130083096507642</v>
      </c>
      <c r="AQ35" s="105">
        <v>-4.5204000000000022E-2</v>
      </c>
      <c r="AR35" s="105">
        <v>-2.5693969459861826E-2</v>
      </c>
      <c r="AS35" s="105">
        <v>-2.960237335231521E-2</v>
      </c>
      <c r="AT35" s="105">
        <v>-2.9048519890640331E-2</v>
      </c>
      <c r="AU35" s="105">
        <v>9.5227669076441909E-2</v>
      </c>
      <c r="AV35" s="105">
        <v>0.11300032011801459</v>
      </c>
      <c r="AW35" s="105">
        <v>-1.7772651041572676E-2</v>
      </c>
      <c r="AX35" s="105">
        <v>-7.92131841828915E-3</v>
      </c>
      <c r="AY35" s="105">
        <v>-1.1829722310742533E-2</v>
      </c>
      <c r="AZ35" s="105">
        <v>-1.1275868849067654E-2</v>
      </c>
      <c r="BA35" s="108">
        <v>-5.6408608532488103E-3</v>
      </c>
      <c r="BB35" s="105">
        <v>1.3963534233929591</v>
      </c>
      <c r="BC35" s="105">
        <v>1.3924450195005056</v>
      </c>
      <c r="BD35" s="105">
        <v>1.3929988729621805</v>
      </c>
      <c r="BE35" s="106">
        <v>1.0615734429863823</v>
      </c>
      <c r="BF35" s="106">
        <v>1.0586020908149445</v>
      </c>
      <c r="BG35" s="106">
        <v>1.0590231562245824</v>
      </c>
      <c r="BH35" s="106">
        <v>980.68142128927559</v>
      </c>
      <c r="BI35" s="106">
        <v>977.07965177864003</v>
      </c>
      <c r="BJ35" s="106">
        <v>99.632727873451472</v>
      </c>
    </row>
    <row r="36" spans="1:63" s="63" customFormat="1" ht="12.75">
      <c r="A36" s="42">
        <v>1980</v>
      </c>
      <c r="B36" s="44">
        <v>4.5482930909090911</v>
      </c>
      <c r="C36" s="44">
        <v>3.1440309090909095</v>
      </c>
      <c r="D36" s="44">
        <v>0.41418181818181821</v>
      </c>
      <c r="E36" s="44">
        <v>1.071534909090909</v>
      </c>
      <c r="F36" s="44">
        <v>0.02</v>
      </c>
      <c r="G36" s="44">
        <v>0.40763636363636363</v>
      </c>
      <c r="H36" s="44">
        <v>0.50909090909090904</v>
      </c>
      <c r="I36" s="39">
        <v>4.6497476363636361</v>
      </c>
      <c r="J36" s="43">
        <v>2.0981900352035754</v>
      </c>
      <c r="K36" s="43">
        <v>2.1005746452650662</v>
      </c>
      <c r="L36" s="43">
        <v>1.9298902554944266</v>
      </c>
      <c r="M36" s="43">
        <v>2.1160034410751778</v>
      </c>
      <c r="N36" s="43">
        <v>-4.1393843606532696</v>
      </c>
      <c r="O36" s="43">
        <v>2.5970776505366753</v>
      </c>
      <c r="P36" s="43">
        <v>2.518212069430704</v>
      </c>
      <c r="Q36" s="43">
        <v>2.1011761099960222</v>
      </c>
      <c r="R36" s="104">
        <v>81.96</v>
      </c>
      <c r="S36" s="104">
        <v>99.92</v>
      </c>
      <c r="T36" s="104">
        <v>1.9093939393939401E-11</v>
      </c>
      <c r="U36" s="105">
        <v>1.5649392727272732E-9</v>
      </c>
      <c r="V36" s="105">
        <v>1.907866424242425E-9</v>
      </c>
      <c r="W36" s="106">
        <v>2.1229867101671194</v>
      </c>
      <c r="X36" s="106">
        <v>2.6334660186067489</v>
      </c>
      <c r="Y36" s="107">
        <v>9.1999999999999993</v>
      </c>
      <c r="Z36" s="106">
        <v>1.0920000000000001</v>
      </c>
      <c r="AA36" s="106">
        <v>82.813489288772459</v>
      </c>
      <c r="AB36" s="106">
        <v>1.8281348928877246</v>
      </c>
      <c r="AC36" s="104">
        <v>86.353256998247602</v>
      </c>
      <c r="AD36" s="106">
        <v>1.8635325699824761</v>
      </c>
      <c r="AE36" s="106">
        <v>1.9214194461571201</v>
      </c>
      <c r="AF36" s="106">
        <v>1.8635325699824761</v>
      </c>
      <c r="AG36" s="106">
        <v>1.8281348928877246</v>
      </c>
      <c r="AH36" s="106">
        <v>1.9631963570745665</v>
      </c>
      <c r="AI36" s="106">
        <v>2.1229867101671194</v>
      </c>
      <c r="AJ36" s="106">
        <v>2.6334660186067489</v>
      </c>
      <c r="AK36" s="106">
        <v>2.3644900843900452</v>
      </c>
      <c r="AL36" s="106">
        <v>1.2688214429288349</v>
      </c>
      <c r="AM36" s="106">
        <v>1.2933892863097718</v>
      </c>
      <c r="AN36" s="106">
        <v>1.2044083496128026</v>
      </c>
      <c r="AO36" s="105">
        <v>2.3671526277126915</v>
      </c>
      <c r="AP36" s="106">
        <v>0.80615686519862451</v>
      </c>
      <c r="AQ36" s="105">
        <v>-0.10145454545454541</v>
      </c>
      <c r="AR36" s="105">
        <v>-5.4442056494617343E-2</v>
      </c>
      <c r="AS36" s="105">
        <v>-5.5496203179125181E-2</v>
      </c>
      <c r="AT36" s="105">
        <v>-5.1678246594613023E-2</v>
      </c>
      <c r="AU36" s="105">
        <v>0.19201079388964942</v>
      </c>
      <c r="AV36" s="105">
        <v>0.19331592110698534</v>
      </c>
      <c r="AW36" s="105">
        <v>-1.3051272173359163E-3</v>
      </c>
      <c r="AX36" s="105">
        <v>-5.3136929277281426E-2</v>
      </c>
      <c r="AY36" s="105">
        <v>-5.4191075961789265E-2</v>
      </c>
      <c r="AZ36" s="105">
        <v>-5.0373119377277106E-2</v>
      </c>
      <c r="BA36" s="108">
        <v>-2.2447614342732958E-2</v>
      </c>
      <c r="BB36" s="105">
        <v>2.3140156984354099</v>
      </c>
      <c r="BC36" s="105">
        <v>2.3129615517509023</v>
      </c>
      <c r="BD36" s="105">
        <v>2.3167795083354146</v>
      </c>
      <c r="BE36" s="106">
        <v>1.0674872051377358</v>
      </c>
      <c r="BF36" s="106">
        <v>1.0670009128023765</v>
      </c>
      <c r="BG36" s="106">
        <v>1.0687621885821794</v>
      </c>
      <c r="BH36" s="106">
        <v>1070.9041120478889</v>
      </c>
      <c r="BI36" s="106">
        <v>1043.0200266741326</v>
      </c>
      <c r="BJ36" s="106">
        <v>97.396210822233783</v>
      </c>
    </row>
    <row r="37" spans="1:63" s="63" customFormat="1" ht="12.75">
      <c r="A37" s="37">
        <v>1981</v>
      </c>
      <c r="B37" s="44">
        <v>8.7330138181818189</v>
      </c>
      <c r="C37" s="44">
        <v>5.7995592727272731</v>
      </c>
      <c r="D37" s="44">
        <v>0.83127272727272727</v>
      </c>
      <c r="E37" s="44">
        <v>2.1229090909090909</v>
      </c>
      <c r="F37" s="44">
        <v>1.3090909090909091E-2</v>
      </c>
      <c r="G37" s="44">
        <v>0.84036363636363631</v>
      </c>
      <c r="H37" s="44">
        <v>0.87418181818181817</v>
      </c>
      <c r="I37" s="39">
        <v>8.7668320000000008</v>
      </c>
      <c r="J37" s="43">
        <v>1.9200639984342578</v>
      </c>
      <c r="K37" s="43">
        <v>1.8446253998196871</v>
      </c>
      <c r="L37" s="43">
        <v>2.0070237050043898</v>
      </c>
      <c r="M37" s="43">
        <v>1.9811851885536502</v>
      </c>
      <c r="N37" s="43">
        <v>0.65454545454545454</v>
      </c>
      <c r="O37" s="43">
        <v>2.0615521855486172</v>
      </c>
      <c r="P37" s="43">
        <v>1.7171428571428573</v>
      </c>
      <c r="Q37" s="43">
        <v>1.8854425413195448</v>
      </c>
      <c r="R37" s="104">
        <v>78.98</v>
      </c>
      <c r="S37" s="104">
        <v>109.28</v>
      </c>
      <c r="T37" s="104">
        <v>3.3695454545454603E-11</v>
      </c>
      <c r="U37" s="105">
        <v>2.6612670000000047E-9</v>
      </c>
      <c r="V37" s="105">
        <v>3.6822392727272792E-9</v>
      </c>
      <c r="W37" s="106">
        <v>1.7005560831521107</v>
      </c>
      <c r="X37" s="106">
        <v>1.9300299150604432</v>
      </c>
      <c r="Y37" s="107">
        <v>-4.25</v>
      </c>
      <c r="Z37" s="106">
        <v>0.95750000000000002</v>
      </c>
      <c r="AA37" s="106">
        <v>105.58491650107831</v>
      </c>
      <c r="AB37" s="106">
        <v>2.0558491650107831</v>
      </c>
      <c r="AC37" s="104">
        <v>100.58918497715899</v>
      </c>
      <c r="AD37" s="106">
        <v>2.0058918497715901</v>
      </c>
      <c r="AE37" s="106">
        <v>2.0052887712107133</v>
      </c>
      <c r="AF37" s="106">
        <v>2.0058918497715901</v>
      </c>
      <c r="AG37" s="106">
        <v>2.0558491650107831</v>
      </c>
      <c r="AH37" s="106">
        <v>2.0322958999019956</v>
      </c>
      <c r="AI37" s="106">
        <v>1.7005560831521107</v>
      </c>
      <c r="AJ37" s="106">
        <v>1.9300299150604432</v>
      </c>
      <c r="AK37" s="106">
        <v>1.811663355240589</v>
      </c>
      <c r="AL37" s="106">
        <v>0.90317100368441205</v>
      </c>
      <c r="AM37" s="106">
        <v>0.88122386898509975</v>
      </c>
      <c r="AN37" s="106">
        <v>0.89143680077687193</v>
      </c>
      <c r="AO37" s="105">
        <v>4.3549906345454543</v>
      </c>
      <c r="AP37" s="106">
        <v>0.88110348439798869</v>
      </c>
      <c r="AQ37" s="105">
        <v>-3.3818181818181858E-2</v>
      </c>
      <c r="AR37" s="105">
        <v>-1.6859424311451647E-2</v>
      </c>
      <c r="AS37" s="105">
        <v>-1.6449738820213729E-2</v>
      </c>
      <c r="AT37" s="105">
        <v>-1.6640382839827945E-2</v>
      </c>
      <c r="AU37" s="105">
        <v>0.4941699040033764</v>
      </c>
      <c r="AV37" s="105">
        <v>0.45293692670791647</v>
      </c>
      <c r="AW37" s="105">
        <v>4.1232977295459938E-2</v>
      </c>
      <c r="AX37" s="105">
        <v>-5.8092401606911585E-2</v>
      </c>
      <c r="AY37" s="105">
        <v>-5.7682716115673667E-2</v>
      </c>
      <c r="AZ37" s="105">
        <v>-5.7873360135287884E-2</v>
      </c>
      <c r="BA37" s="108">
        <v>-1.3339271305453655E-2</v>
      </c>
      <c r="BB37" s="105">
        <v>4.2968982329385428</v>
      </c>
      <c r="BC37" s="105">
        <v>4.2973079184297802</v>
      </c>
      <c r="BD37" s="105">
        <v>4.2971172744101667</v>
      </c>
      <c r="BE37" s="106">
        <v>0.94472764772502804</v>
      </c>
      <c r="BF37" s="106">
        <v>0.94481772228334016</v>
      </c>
      <c r="BG37" s="106">
        <v>0.94477580677442219</v>
      </c>
      <c r="BH37" s="106">
        <v>1025.3906872858536</v>
      </c>
      <c r="BI37" s="106">
        <v>985.36985632994936</v>
      </c>
      <c r="BJ37" s="106">
        <v>96.097016341952852</v>
      </c>
    </row>
    <row r="38" spans="1:63" s="63" customFormat="1" ht="12.75">
      <c r="A38" s="42">
        <v>1982</v>
      </c>
      <c r="B38" s="44">
        <v>17.702079272727271</v>
      </c>
      <c r="C38" s="44">
        <v>11.979170181818182</v>
      </c>
      <c r="D38" s="44">
        <v>1.8389090909090908</v>
      </c>
      <c r="E38" s="44">
        <v>4.0690909090909093</v>
      </c>
      <c r="F38" s="44">
        <v>-6.2909090909090915E-2</v>
      </c>
      <c r="G38" s="44">
        <v>1.3985454545454545</v>
      </c>
      <c r="H38" s="44">
        <v>1.5207272727272727</v>
      </c>
      <c r="I38" s="39">
        <v>17.82426109090909</v>
      </c>
      <c r="J38" s="43">
        <v>2.0270298022284337</v>
      </c>
      <c r="K38" s="43">
        <v>2.0655311237443246</v>
      </c>
      <c r="L38" s="43">
        <v>2.212160979877515</v>
      </c>
      <c r="M38" s="43">
        <v>1.9167523124357657</v>
      </c>
      <c r="N38" s="43">
        <v>-4.8055555555555562</v>
      </c>
      <c r="O38" s="43">
        <v>1.6642146257031589</v>
      </c>
      <c r="P38" s="43">
        <v>1.7396006655574043</v>
      </c>
      <c r="Q38" s="43">
        <v>2.0331473320019238</v>
      </c>
      <c r="R38" s="104">
        <v>75.05</v>
      </c>
      <c r="S38" s="104">
        <v>106.82</v>
      </c>
      <c r="T38" s="104">
        <v>6.4953333333333299E-11</v>
      </c>
      <c r="U38" s="105">
        <v>4.8747476666666641E-9</v>
      </c>
      <c r="V38" s="105">
        <v>6.9383150666666621E-9</v>
      </c>
      <c r="W38" s="106">
        <v>1.8317394183547369</v>
      </c>
      <c r="X38" s="106">
        <v>1.8842651312900003</v>
      </c>
      <c r="Y38" s="107">
        <v>0.82999999999999829</v>
      </c>
      <c r="Z38" s="106">
        <v>1.0083</v>
      </c>
      <c r="AA38" s="106">
        <v>97.99696806276981</v>
      </c>
      <c r="AB38" s="106">
        <v>1.9799696806276981</v>
      </c>
      <c r="AC38" s="104">
        <v>101.81379969138101</v>
      </c>
      <c r="AD38" s="106">
        <v>2.01813799691381</v>
      </c>
      <c r="AE38" s="106">
        <v>2.0103439474644786</v>
      </c>
      <c r="AF38" s="106">
        <v>2.01813799691381</v>
      </c>
      <c r="AG38" s="106">
        <v>1.9799696806276981</v>
      </c>
      <c r="AH38" s="106">
        <v>2.0142552994021101</v>
      </c>
      <c r="AI38" s="106">
        <v>1.8317394183547369</v>
      </c>
      <c r="AJ38" s="106">
        <v>1.8842651312900003</v>
      </c>
      <c r="AK38" s="106">
        <v>1.8578166528522821</v>
      </c>
      <c r="AL38" s="106">
        <v>0.92055977128090571</v>
      </c>
      <c r="AM38" s="106">
        <v>0.9383056069137935</v>
      </c>
      <c r="AN38" s="106">
        <v>0.92233425097788568</v>
      </c>
      <c r="AO38" s="105">
        <v>8.805497832872728</v>
      </c>
      <c r="AP38" s="106">
        <v>0.97212403283220372</v>
      </c>
      <c r="AQ38" s="105">
        <v>-0.12218181818181817</v>
      </c>
      <c r="AR38" s="105">
        <v>-6.054185510042516E-2</v>
      </c>
      <c r="AS38" s="105">
        <v>-6.170893391816161E-2</v>
      </c>
      <c r="AT38" s="105">
        <v>-6.0658556151290906E-2</v>
      </c>
      <c r="AU38" s="105">
        <v>0.76350677423409063</v>
      </c>
      <c r="AV38" s="105">
        <v>0.80706650432264626</v>
      </c>
      <c r="AW38" s="105">
        <v>-4.3559730088555626E-2</v>
      </c>
      <c r="AX38" s="105">
        <v>-1.6982125011869534E-2</v>
      </c>
      <c r="AY38" s="105">
        <v>-1.8149203829605984E-2</v>
      </c>
      <c r="AZ38" s="105">
        <v>-1.709882606273528E-2</v>
      </c>
      <c r="BA38" s="108">
        <v>-1.9285820443305068E-3</v>
      </c>
      <c r="BB38" s="105">
        <v>8.7885157078608582</v>
      </c>
      <c r="BC38" s="105">
        <v>8.7873486290431213</v>
      </c>
      <c r="BD38" s="105">
        <v>8.7883990068099926</v>
      </c>
      <c r="BE38" s="106">
        <v>1.0063554107247015</v>
      </c>
      <c r="BF38" s="106">
        <v>1.0062217708562626</v>
      </c>
      <c r="BG38" s="106">
        <v>1.0063420475200513</v>
      </c>
      <c r="BH38" s="106">
        <v>1033.9014299903261</v>
      </c>
      <c r="BI38" s="106">
        <v>991.63228648266625</v>
      </c>
      <c r="BJ38" s="106">
        <v>95.911685361722022</v>
      </c>
    </row>
    <row r="39" spans="1:63" s="63" customFormat="1" ht="12.75">
      <c r="A39" s="37">
        <v>1983</v>
      </c>
      <c r="B39" s="44">
        <v>39.776848727272728</v>
      </c>
      <c r="C39" s="44">
        <v>27.31648509090909</v>
      </c>
      <c r="D39" s="44">
        <v>4.119272727272727</v>
      </c>
      <c r="E39" s="44">
        <v>7.9294545454545453</v>
      </c>
      <c r="F39" s="44">
        <v>-0.61745454545454548</v>
      </c>
      <c r="G39" s="44">
        <v>4.8701818181818179</v>
      </c>
      <c r="H39" s="44">
        <v>3.8410909090909091</v>
      </c>
      <c r="I39" s="39">
        <v>38.747757818181817</v>
      </c>
      <c r="J39" s="43">
        <v>2.2470156253652629</v>
      </c>
      <c r="K39" s="43">
        <v>2.2803319993207603</v>
      </c>
      <c r="L39" s="43">
        <v>2.24006327862369</v>
      </c>
      <c r="M39" s="43">
        <v>1.9487042001787309</v>
      </c>
      <c r="N39" s="43">
        <v>9.8150289017341041</v>
      </c>
      <c r="O39" s="43">
        <v>3.4823192927717108</v>
      </c>
      <c r="P39" s="43">
        <v>2.5258249641319943</v>
      </c>
      <c r="Q39" s="43">
        <v>2.173877369757804</v>
      </c>
      <c r="R39" s="104">
        <v>71.31</v>
      </c>
      <c r="S39" s="104">
        <v>102.58</v>
      </c>
      <c r="T39" s="104">
        <v>2.08808181818182E-10</v>
      </c>
      <c r="U39" s="105">
        <v>1.4890111445454559E-8</v>
      </c>
      <c r="V39" s="105">
        <v>2.1419543290909111E-8</v>
      </c>
      <c r="W39" s="106">
        <v>3.0545399400409101</v>
      </c>
      <c r="X39" s="106">
        <v>3.0871390366536913</v>
      </c>
      <c r="Y39" s="107">
        <v>-2.9300000000000068</v>
      </c>
      <c r="Z39" s="106">
        <v>0.9706999999999999</v>
      </c>
      <c r="AA39" s="106">
        <v>142.02205314314335</v>
      </c>
      <c r="AB39" s="106">
        <v>2.4202205314314336</v>
      </c>
      <c r="AC39" s="104">
        <v>177.878674455534</v>
      </c>
      <c r="AD39" s="106">
        <v>2.7787867445553402</v>
      </c>
      <c r="AE39" s="106">
        <v>2.3148404505668725</v>
      </c>
      <c r="AF39" s="106">
        <v>2.7787867445553402</v>
      </c>
      <c r="AG39" s="106">
        <v>2.4202205314314336</v>
      </c>
      <c r="AH39" s="106">
        <v>2.3018619223786621</v>
      </c>
      <c r="AI39" s="106">
        <v>3.0545399400409101</v>
      </c>
      <c r="AJ39" s="106">
        <v>3.0871390366536913</v>
      </c>
      <c r="AK39" s="106">
        <v>3.0707962302826477</v>
      </c>
      <c r="AL39" s="106">
        <v>1.1050852449542812</v>
      </c>
      <c r="AM39" s="106">
        <v>1.2688084372486637</v>
      </c>
      <c r="AN39" s="106">
        <v>1.3340488412569058</v>
      </c>
      <c r="AO39" s="105">
        <v>17.183408350036363</v>
      </c>
      <c r="AP39" s="106">
        <v>0.98944035360062144</v>
      </c>
      <c r="AQ39" s="105">
        <v>1.0290909090909088</v>
      </c>
      <c r="AR39" s="105">
        <v>0.3703382100505821</v>
      </c>
      <c r="AS39" s="105">
        <v>0.42520542889628965</v>
      </c>
      <c r="AT39" s="105">
        <v>0.44706891368509322</v>
      </c>
      <c r="AU39" s="105">
        <v>1.5944076403586298</v>
      </c>
      <c r="AV39" s="105">
        <v>1.2442234909038838</v>
      </c>
      <c r="AW39" s="105">
        <v>0.35018414945474596</v>
      </c>
      <c r="AX39" s="105">
        <v>2.0154060595836132E-2</v>
      </c>
      <c r="AY39" s="105">
        <v>7.5021279441543687E-2</v>
      </c>
      <c r="AZ39" s="105">
        <v>9.6884764230347253E-2</v>
      </c>
      <c r="BA39" s="108">
        <v>1.1728791043828905E-3</v>
      </c>
      <c r="BB39" s="105">
        <v>17.203562410632198</v>
      </c>
      <c r="BC39" s="105">
        <v>17.258429629477906</v>
      </c>
      <c r="BD39" s="105">
        <v>17.280293114266708</v>
      </c>
      <c r="BE39" s="106">
        <v>0.97183851374662444</v>
      </c>
      <c r="BF39" s="106">
        <v>0.9749379925140842</v>
      </c>
      <c r="BG39" s="106">
        <v>0.97617307255479369</v>
      </c>
      <c r="BH39" s="106">
        <v>1003.6081180916094</v>
      </c>
      <c r="BI39" s="106">
        <v>963.70644747848132</v>
      </c>
      <c r="BJ39" s="106">
        <v>96.024178173348957</v>
      </c>
    </row>
    <row r="40" spans="1:63" s="63" customFormat="1" ht="12.75">
      <c r="A40" s="42">
        <v>1984</v>
      </c>
      <c r="B40" s="44">
        <v>126.50400545454546</v>
      </c>
      <c r="C40" s="44">
        <v>84.6723690909091</v>
      </c>
      <c r="D40" s="44">
        <v>11.631636363636364</v>
      </c>
      <c r="E40" s="44">
        <v>23.913818181818183</v>
      </c>
      <c r="F40" s="44">
        <v>-1.6087272727272728</v>
      </c>
      <c r="G40" s="44">
        <v>19.020363636363637</v>
      </c>
      <c r="H40" s="44">
        <v>11.125454545454545</v>
      </c>
      <c r="I40" s="39">
        <v>118.60909636363637</v>
      </c>
      <c r="J40" s="43">
        <v>3.180342573689324</v>
      </c>
      <c r="K40" s="43">
        <v>3.0996802410383322</v>
      </c>
      <c r="L40" s="43">
        <v>2.8237111581920908</v>
      </c>
      <c r="M40" s="43">
        <v>3.0158213335779145</v>
      </c>
      <c r="N40" s="43">
        <v>2.6054181389870434</v>
      </c>
      <c r="O40" s="43">
        <v>3.9054730082879119</v>
      </c>
      <c r="P40" s="43">
        <v>2.896430938180441</v>
      </c>
      <c r="Q40" s="43">
        <v>3.0610570273560653</v>
      </c>
      <c r="R40" s="104">
        <v>73.739999999999995</v>
      </c>
      <c r="S40" s="104">
        <v>100.1</v>
      </c>
      <c r="T40" s="104">
        <v>6.6867151515151504E-10</v>
      </c>
      <c r="U40" s="105">
        <v>4.9307837527272714E-8</v>
      </c>
      <c r="V40" s="105">
        <v>6.6934018666666646E-8</v>
      </c>
      <c r="W40" s="106">
        <v>3.3114485212482885</v>
      </c>
      <c r="X40" s="106">
        <v>3.1249041007832696</v>
      </c>
      <c r="Y40" s="107">
        <v>5.4000000000000057</v>
      </c>
      <c r="Z40" s="106">
        <v>1.054</v>
      </c>
      <c r="AA40" s="106">
        <v>196.7331073819806</v>
      </c>
      <c r="AB40" s="106">
        <v>2.967331073819806</v>
      </c>
      <c r="AC40" s="104">
        <v>208.70303917594899</v>
      </c>
      <c r="AD40" s="106">
        <v>3.0870303917594897</v>
      </c>
      <c r="AE40" s="106">
        <v>3.0174028213371193</v>
      </c>
      <c r="AF40" s="106">
        <v>3.0870303917594897</v>
      </c>
      <c r="AG40" s="106">
        <v>2.967331073819806</v>
      </c>
      <c r="AH40" s="106">
        <v>2.9845348535381424</v>
      </c>
      <c r="AI40" s="106">
        <v>3.3114485212482885</v>
      </c>
      <c r="AJ40" s="106">
        <v>3.1249041007832696</v>
      </c>
      <c r="AK40" s="106">
        <v>3.2168243756197619</v>
      </c>
      <c r="AL40" s="106">
        <v>1.0420449323099454</v>
      </c>
      <c r="AM40" s="106">
        <v>1.0840800354234779</v>
      </c>
      <c r="AN40" s="106">
        <v>1.0778310636266291</v>
      </c>
      <c r="AO40" s="105">
        <v>41.924798558545461</v>
      </c>
      <c r="AP40" s="106">
        <v>1.059696046486118</v>
      </c>
      <c r="AQ40" s="105">
        <v>7.894909090909092</v>
      </c>
      <c r="AR40" s="105">
        <v>2.5574445628989402</v>
      </c>
      <c r="AS40" s="105">
        <v>2.6606094481887657</v>
      </c>
      <c r="AT40" s="105">
        <v>2.6452728744480032</v>
      </c>
      <c r="AU40" s="105">
        <v>5.7438198161068481</v>
      </c>
      <c r="AV40" s="105">
        <v>3.5602547107496534</v>
      </c>
      <c r="AW40" s="105">
        <v>2.1835651053571947</v>
      </c>
      <c r="AX40" s="105">
        <v>0.37387945754174545</v>
      </c>
      <c r="AY40" s="105">
        <v>0.47704434283157093</v>
      </c>
      <c r="AZ40" s="105">
        <v>0.46170776909080846</v>
      </c>
      <c r="BA40" s="108">
        <v>8.9178593671629756E-3</v>
      </c>
      <c r="BB40" s="105">
        <v>42.298678016087209</v>
      </c>
      <c r="BC40" s="105">
        <v>42.40184290137703</v>
      </c>
      <c r="BD40" s="105">
        <v>42.386506327636269</v>
      </c>
      <c r="BE40" s="106">
        <v>1.06339942377299</v>
      </c>
      <c r="BF40" s="106">
        <v>1.0659930149847314</v>
      </c>
      <c r="BG40" s="106">
        <v>1.0656074496563688</v>
      </c>
      <c r="BH40" s="106">
        <v>1057.8029564685564</v>
      </c>
      <c r="BI40" s="106">
        <v>1024.8048809349323</v>
      </c>
      <c r="BJ40" s="106">
        <v>96.880508290146281</v>
      </c>
    </row>
    <row r="41" spans="1:63" s="114" customFormat="1" ht="12.75">
      <c r="A41" s="45">
        <v>1985</v>
      </c>
      <c r="B41" s="46">
        <v>475.53404218181817</v>
      </c>
      <c r="C41" s="46">
        <v>303.03913309090905</v>
      </c>
      <c r="D41" s="46">
        <v>49.616727272727275</v>
      </c>
      <c r="E41" s="46">
        <v>85.650181818181821</v>
      </c>
      <c r="F41" s="46">
        <v>11.323636363636364</v>
      </c>
      <c r="G41" s="46">
        <v>61.574909090909088</v>
      </c>
      <c r="H41" s="46">
        <v>35.670545454545454</v>
      </c>
      <c r="I41" s="47">
        <v>449.62967854545445</v>
      </c>
      <c r="J41" s="48">
        <v>3.7590433636718621</v>
      </c>
      <c r="K41" s="48">
        <v>3.57896131104527</v>
      </c>
      <c r="L41" s="48">
        <v>4.2656704286116236</v>
      </c>
      <c r="M41" s="48">
        <v>3.5816188434225933</v>
      </c>
      <c r="N41" s="48">
        <v>-7.0388788426763114</v>
      </c>
      <c r="O41" s="48">
        <v>3.2373150307804073</v>
      </c>
      <c r="P41" s="48">
        <v>3.2062101650596504</v>
      </c>
      <c r="Q41" s="48">
        <v>3.7908532509763191</v>
      </c>
      <c r="R41" s="109">
        <v>68.59</v>
      </c>
      <c r="S41" s="109">
        <v>97.09</v>
      </c>
      <c r="T41" s="109">
        <v>2.2447742424242399E-9</v>
      </c>
      <c r="U41" s="110">
        <v>1.5396906528787862E-7</v>
      </c>
      <c r="V41" s="110">
        <v>2.1794513119696945E-7</v>
      </c>
      <c r="W41" s="111">
        <v>3.1226083521248853</v>
      </c>
      <c r="X41" s="111">
        <v>3.2561190189751272</v>
      </c>
      <c r="Y41" s="112">
        <v>7.8499999999999943</v>
      </c>
      <c r="Z41" s="111">
        <v>1.0785</v>
      </c>
      <c r="AA41" s="111">
        <v>226.99524789726095</v>
      </c>
      <c r="AB41" s="106">
        <v>3.2699524789726095</v>
      </c>
      <c r="AC41" s="109">
        <v>248.51158027641901</v>
      </c>
      <c r="AD41" s="111">
        <v>3.4851158027641902</v>
      </c>
      <c r="AE41" s="111">
        <v>3.4854365912581011</v>
      </c>
      <c r="AF41" s="111">
        <v>3.4851158027641902</v>
      </c>
      <c r="AG41" s="106">
        <v>3.2699524789726095</v>
      </c>
      <c r="AH41" s="106">
        <v>3.5217995559360014</v>
      </c>
      <c r="AI41" s="111">
        <v>3.1226083521248853</v>
      </c>
      <c r="AJ41" s="111">
        <v>3.2561190189751272</v>
      </c>
      <c r="AK41" s="111">
        <v>3.1886649940318943</v>
      </c>
      <c r="AL41" s="111">
        <v>0.91493803204554391</v>
      </c>
      <c r="AM41" s="106">
        <v>0.97514108065379135</v>
      </c>
      <c r="AN41" s="106">
        <v>0.90540785850727701</v>
      </c>
      <c r="AO41" s="110">
        <v>136.43456988272729</v>
      </c>
      <c r="AP41" s="111">
        <v>0.95899699425229712</v>
      </c>
      <c r="AQ41" s="110">
        <v>25.904363636363634</v>
      </c>
      <c r="AR41" s="110">
        <v>7.4328559228413029</v>
      </c>
      <c r="AS41" s="105">
        <v>7.9219388669839503</v>
      </c>
      <c r="AT41" s="105">
        <v>7.355433841401271</v>
      </c>
      <c r="AU41" s="110">
        <v>19.719062446306577</v>
      </c>
      <c r="AV41" s="110">
        <v>10.954926784516882</v>
      </c>
      <c r="AW41" s="110">
        <v>8.7641356617896946</v>
      </c>
      <c r="AX41" s="110">
        <v>-1.3312797389483917</v>
      </c>
      <c r="AY41" s="105">
        <v>-0.84219679480574428</v>
      </c>
      <c r="AZ41" s="105">
        <v>-1.4087018203884236</v>
      </c>
      <c r="BA41" s="113">
        <v>-9.7576423636084094E-3</v>
      </c>
      <c r="BB41" s="110">
        <v>135.10329014377891</v>
      </c>
      <c r="BC41" s="105">
        <v>135.59237308792154</v>
      </c>
      <c r="BD41" s="105">
        <v>135.02586806233887</v>
      </c>
      <c r="BE41" s="111">
        <v>1.0679763827108484</v>
      </c>
      <c r="BF41" s="106">
        <v>1.0718425286276145</v>
      </c>
      <c r="BG41" s="106">
        <v>1.0673643698250759</v>
      </c>
      <c r="BH41" s="111">
        <v>1140.840488551338</v>
      </c>
      <c r="BI41" s="111">
        <v>1094.4674097253107</v>
      </c>
      <c r="BJ41" s="111">
        <v>95.935182938246456</v>
      </c>
    </row>
    <row r="42" spans="1:63" s="114" customFormat="1" ht="12.75">
      <c r="A42" s="45">
        <v>1986</v>
      </c>
      <c r="B42" s="46">
        <v>1273.6839276363637</v>
      </c>
      <c r="C42" s="46">
        <v>843.49956399999996</v>
      </c>
      <c r="D42" s="46">
        <v>142.13345454545455</v>
      </c>
      <c r="E42" s="46">
        <v>254.90909090909091</v>
      </c>
      <c r="F42" s="46">
        <v>0.35818181818181816</v>
      </c>
      <c r="G42" s="46">
        <v>117.39927272727273</v>
      </c>
      <c r="H42" s="46">
        <v>84.615636363636369</v>
      </c>
      <c r="I42" s="47">
        <v>1240.9002912727271</v>
      </c>
      <c r="J42" s="48">
        <v>2.6784284922957773</v>
      </c>
      <c r="K42" s="48">
        <v>2.7834674531851884</v>
      </c>
      <c r="L42" s="48">
        <v>2.8646277648300429</v>
      </c>
      <c r="M42" s="48">
        <v>2.9761652047652607</v>
      </c>
      <c r="N42" s="48">
        <v>3.1631342324983942E-2</v>
      </c>
      <c r="O42" s="48">
        <v>1.9066089493359162</v>
      </c>
      <c r="P42" s="48">
        <v>2.3721430464656352</v>
      </c>
      <c r="Q42" s="48">
        <v>2.7598273656824026</v>
      </c>
      <c r="R42" s="109">
        <v>71.02</v>
      </c>
      <c r="S42" s="109">
        <v>79.11</v>
      </c>
      <c r="T42" s="109">
        <v>4.9399393939394003E-9</v>
      </c>
      <c r="U42" s="110">
        <v>3.5083449575757618E-7</v>
      </c>
      <c r="V42" s="110">
        <v>3.9079860545454594E-7</v>
      </c>
      <c r="W42" s="111">
        <v>2.2786037903238219</v>
      </c>
      <c r="X42" s="111">
        <v>1.7931054633258081</v>
      </c>
      <c r="Y42" s="112">
        <v>7.49</v>
      </c>
      <c r="Z42" s="111">
        <v>1.0749</v>
      </c>
      <c r="AA42" s="111">
        <v>143.72614253776973</v>
      </c>
      <c r="AB42" s="106">
        <v>2.4372614253776974</v>
      </c>
      <c r="AC42" s="109">
        <v>63.530480646036096</v>
      </c>
      <c r="AD42" s="111">
        <v>1.6353048064603608</v>
      </c>
      <c r="AE42" s="111">
        <v>2.4917931828968065</v>
      </c>
      <c r="AF42" s="111">
        <v>1.6353048064603608</v>
      </c>
      <c r="AG42" s="106">
        <v>2.4372614253776974</v>
      </c>
      <c r="AH42" s="106">
        <v>2.4484115048298509</v>
      </c>
      <c r="AI42" s="111">
        <v>2.2786037903238219</v>
      </c>
      <c r="AJ42" s="111">
        <v>1.7931054633258081</v>
      </c>
      <c r="AK42" s="111">
        <v>2.0213304789629376</v>
      </c>
      <c r="AL42" s="111">
        <v>1.2360573215326962</v>
      </c>
      <c r="AM42" s="106">
        <v>0.82934495984553491</v>
      </c>
      <c r="AN42" s="106">
        <v>0.82556811833940769</v>
      </c>
      <c r="AO42" s="110">
        <v>511.1515419412363</v>
      </c>
      <c r="AP42" s="111">
        <v>1.2707583780920078</v>
      </c>
      <c r="AQ42" s="110">
        <v>32.783636363636361</v>
      </c>
      <c r="AR42" s="110">
        <v>20.047416380189684</v>
      </c>
      <c r="AS42" s="105">
        <v>13.451013511427462</v>
      </c>
      <c r="AT42" s="105">
        <v>13.389757521954879</v>
      </c>
      <c r="AU42" s="110">
        <v>51.522460037068853</v>
      </c>
      <c r="AV42" s="110">
        <v>47.189436480045828</v>
      </c>
      <c r="AW42" s="110">
        <v>4.3330235570230258</v>
      </c>
      <c r="AX42" s="110">
        <v>15.714392823166659</v>
      </c>
      <c r="AY42" s="105">
        <v>9.117989954404436</v>
      </c>
      <c r="AZ42" s="105">
        <v>9.056733964931853</v>
      </c>
      <c r="BA42" s="113">
        <v>3.0743119278261392E-2</v>
      </c>
      <c r="BB42" s="110">
        <v>526.86593476440294</v>
      </c>
      <c r="BC42" s="105">
        <v>520.26953189564074</v>
      </c>
      <c r="BD42" s="105">
        <v>520.20827590616818</v>
      </c>
      <c r="BE42" s="111">
        <v>1.1079457789122029</v>
      </c>
      <c r="BF42" s="106">
        <v>1.0940742107727341</v>
      </c>
      <c r="BG42" s="106">
        <v>1.0939453956216851</v>
      </c>
      <c r="BH42" s="111">
        <v>1226.2894411438333</v>
      </c>
      <c r="BI42" s="111">
        <v>1212.6105467621305</v>
      </c>
      <c r="BJ42" s="111">
        <v>98.884529710298764</v>
      </c>
    </row>
    <row r="43" spans="1:63" s="114" customFormat="1" ht="12.75">
      <c r="A43" s="45">
        <v>1987</v>
      </c>
      <c r="B43" s="46">
        <v>4037.8057352727274</v>
      </c>
      <c r="C43" s="46">
        <v>2454.8373716363635</v>
      </c>
      <c r="D43" s="46">
        <v>510.27781818181819</v>
      </c>
      <c r="E43" s="46">
        <v>935.6258181818182</v>
      </c>
      <c r="F43" s="49"/>
      <c r="G43" s="46">
        <v>396.85381818181816</v>
      </c>
      <c r="H43" s="46">
        <v>259.78909090909093</v>
      </c>
      <c r="I43" s="47">
        <v>3900.741008</v>
      </c>
      <c r="J43" s="48">
        <v>3.170178760727457</v>
      </c>
      <c r="K43" s="48">
        <v>2.9103007000918422</v>
      </c>
      <c r="L43" s="48">
        <v>3.5901316816206021</v>
      </c>
      <c r="M43" s="48">
        <v>3.6704293865905848</v>
      </c>
      <c r="N43" s="48">
        <v>0</v>
      </c>
      <c r="O43" s="48">
        <v>3.3803771434235301</v>
      </c>
      <c r="P43" s="48">
        <v>3.0702255761883683</v>
      </c>
      <c r="Q43" s="48">
        <v>3.1434765834402474</v>
      </c>
      <c r="R43" s="109">
        <v>71.180000000000007</v>
      </c>
      <c r="S43" s="109">
        <v>88.94</v>
      </c>
      <c r="T43" s="109">
        <v>1.41981818181818E-8</v>
      </c>
      <c r="U43" s="110">
        <v>1.0106265818181805E-6</v>
      </c>
      <c r="V43" s="110">
        <v>1.2627862909090892E-6</v>
      </c>
      <c r="W43" s="111">
        <v>2.8806362944324477</v>
      </c>
      <c r="X43" s="111">
        <v>3.2312968195992315</v>
      </c>
      <c r="Y43" s="112">
        <v>3.53</v>
      </c>
      <c r="Z43" s="111">
        <v>1.0352999999999999</v>
      </c>
      <c r="AA43" s="111">
        <v>231.69570216684852</v>
      </c>
      <c r="AB43" s="106">
        <v>3.3169570216684852</v>
      </c>
      <c r="AC43" s="109">
        <v>432.30256536800403</v>
      </c>
      <c r="AD43" s="111">
        <v>5.3230256536800402</v>
      </c>
      <c r="AE43" s="111">
        <v>3.0620870865714838</v>
      </c>
      <c r="AF43" s="111">
        <v>5.3230256536800402</v>
      </c>
      <c r="AG43" s="106">
        <v>3.3169570216684852</v>
      </c>
      <c r="AH43" s="106">
        <v>3.0926924572718568</v>
      </c>
      <c r="AI43" s="111">
        <v>2.8806362944324477</v>
      </c>
      <c r="AJ43" s="111">
        <v>3.2312968195992315</v>
      </c>
      <c r="AK43" s="111">
        <v>3.0509327912331474</v>
      </c>
      <c r="AL43" s="111">
        <v>0.57315763434728217</v>
      </c>
      <c r="AM43" s="106">
        <v>0.91979871047544559</v>
      </c>
      <c r="AN43" s="106">
        <v>0.98649731047763256</v>
      </c>
      <c r="AO43" s="110">
        <v>1318.6449702819273</v>
      </c>
      <c r="AP43" s="111">
        <v>0.891479939868144</v>
      </c>
      <c r="AQ43" s="110">
        <v>137.06472727272723</v>
      </c>
      <c r="AR43" s="110">
        <v>25.749401973662927</v>
      </c>
      <c r="AS43" s="105">
        <v>41.322430883889282</v>
      </c>
      <c r="AT43" s="105">
        <v>44.318899847427936</v>
      </c>
      <c r="AU43" s="110">
        <v>137.76602723114948</v>
      </c>
      <c r="AV43" s="110">
        <v>80.397780028549604</v>
      </c>
      <c r="AW43" s="110">
        <v>57.368247202599875</v>
      </c>
      <c r="AX43" s="110">
        <v>-31.618845228936948</v>
      </c>
      <c r="AY43" s="105">
        <v>-16.045816318710592</v>
      </c>
      <c r="AZ43" s="105">
        <v>-13.049347355171939</v>
      </c>
      <c r="BA43" s="113">
        <v>-2.3978285240929417E-2</v>
      </c>
      <c r="BB43" s="110">
        <v>1287.0261250529902</v>
      </c>
      <c r="BC43" s="105">
        <v>1302.5991539632166</v>
      </c>
      <c r="BD43" s="105">
        <v>1305.5956229267554</v>
      </c>
      <c r="BE43" s="111">
        <v>1.0104752812900657</v>
      </c>
      <c r="BF43" s="106">
        <v>1.0227020422409761</v>
      </c>
      <c r="BG43" s="106">
        <v>1.0250546423629696</v>
      </c>
      <c r="BH43" s="111">
        <v>1269.5774584162104</v>
      </c>
      <c r="BI43" s="111">
        <v>1225.3129833347641</v>
      </c>
      <c r="BJ43" s="111">
        <v>96.513448250990066</v>
      </c>
    </row>
    <row r="44" spans="1:63" s="114" customFormat="1" ht="12.75">
      <c r="A44" s="45">
        <v>1988</v>
      </c>
      <c r="B44" s="46">
        <v>29375.630254181819</v>
      </c>
      <c r="C44" s="46">
        <v>16643.516799636363</v>
      </c>
      <c r="D44" s="46">
        <v>3951.0523636363637</v>
      </c>
      <c r="E44" s="46">
        <v>7145.5745454545458</v>
      </c>
      <c r="F44" s="49"/>
      <c r="G44" s="46">
        <v>3427.3610909090908</v>
      </c>
      <c r="H44" s="46">
        <v>1791.8745454545453</v>
      </c>
      <c r="I44" s="47">
        <v>27740.143708727275</v>
      </c>
      <c r="J44" s="48">
        <v>7.275146993221477</v>
      </c>
      <c r="K44" s="48">
        <v>6.7798857031991515</v>
      </c>
      <c r="L44" s="48">
        <v>7.7429435943628571</v>
      </c>
      <c r="M44" s="48">
        <v>7.6372139445022897</v>
      </c>
      <c r="N44" s="48"/>
      <c r="O44" s="48">
        <v>8.6363313993336686</v>
      </c>
      <c r="P44" s="48">
        <v>6.8974202849864215</v>
      </c>
      <c r="Q44" s="48">
        <v>7.1115061604539305</v>
      </c>
      <c r="R44" s="109">
        <v>79.23</v>
      </c>
      <c r="S44" s="109">
        <v>91.72</v>
      </c>
      <c r="T44" s="109">
        <v>9.4938181818181795E-8</v>
      </c>
      <c r="U44" s="110">
        <v>7.5219521454545438E-6</v>
      </c>
      <c r="V44" s="110">
        <v>8.7077300363636344E-6</v>
      </c>
      <c r="W44" s="111">
        <v>7.442859984864123</v>
      </c>
      <c r="X44" s="111">
        <v>6.8956482177953289</v>
      </c>
      <c r="Y44" s="112">
        <v>-6.0000000000002274E-2</v>
      </c>
      <c r="Z44" s="111">
        <v>0.99939999999999996</v>
      </c>
      <c r="AA44" s="111">
        <v>682.3789969229631</v>
      </c>
      <c r="AB44" s="106">
        <v>7.8237899692296313</v>
      </c>
      <c r="AC44" s="109">
        <v>1006.41175477493</v>
      </c>
      <c r="AD44" s="111">
        <v>11.0641175477493</v>
      </c>
      <c r="AE44" s="111">
        <v>7.2795147020427029</v>
      </c>
      <c r="AF44" s="111">
        <v>11.0641175477493</v>
      </c>
      <c r="AG44" s="106">
        <v>7.8237899692296313</v>
      </c>
      <c r="AH44" s="106">
        <v>7.2338875217729575</v>
      </c>
      <c r="AI44" s="111">
        <v>7.442859984864123</v>
      </c>
      <c r="AJ44" s="111">
        <v>6.8956482177953289</v>
      </c>
      <c r="AK44" s="111">
        <v>7.1640312806358164</v>
      </c>
      <c r="AL44" s="111">
        <v>0.64750137096050175</v>
      </c>
      <c r="AM44" s="106">
        <v>0.91567275052262453</v>
      </c>
      <c r="AN44" s="106">
        <v>0.99034319500726498</v>
      </c>
      <c r="AO44" s="110">
        <v>4035.3830518315635</v>
      </c>
      <c r="AP44" s="111">
        <v>1.0793561025425611</v>
      </c>
      <c r="AQ44" s="110">
        <v>1635.4865454545454</v>
      </c>
      <c r="AR44" s="110">
        <v>147.81897773557563</v>
      </c>
      <c r="AS44" s="105">
        <v>209.04019048144048</v>
      </c>
      <c r="AT44" s="105">
        <v>226.08680886065301</v>
      </c>
      <c r="AU44" s="110">
        <v>460.4897979914989</v>
      </c>
      <c r="AV44" s="110">
        <v>259.85585239547532</v>
      </c>
      <c r="AW44" s="110">
        <v>200.63394559602358</v>
      </c>
      <c r="AX44" s="110">
        <v>-52.81496786044795</v>
      </c>
      <c r="AY44" s="105">
        <v>8.4062448854168963</v>
      </c>
      <c r="AZ44" s="105">
        <v>25.452863264629428</v>
      </c>
      <c r="BA44" s="113">
        <v>-1.3087968894669491E-2</v>
      </c>
      <c r="BB44" s="110">
        <v>3982.5680839711158</v>
      </c>
      <c r="BC44" s="105">
        <v>4043.7892967169805</v>
      </c>
      <c r="BD44" s="105">
        <v>4060.8359150961928</v>
      </c>
      <c r="BE44" s="111">
        <v>0.98631988388666736</v>
      </c>
      <c r="BF44" s="106">
        <v>1.0014818844284614</v>
      </c>
      <c r="BG44" s="106">
        <v>1.0057036374044157</v>
      </c>
      <c r="BH44" s="111">
        <v>1268.8157119411608</v>
      </c>
      <c r="BI44" s="111">
        <v>1208.5505594475705</v>
      </c>
      <c r="BJ44" s="111">
        <v>95.250283242363807</v>
      </c>
    </row>
    <row r="45" spans="1:63" s="63" customFormat="1" ht="12.75">
      <c r="A45" s="37">
        <v>1989</v>
      </c>
      <c r="B45" s="44">
        <v>425595.31039345457</v>
      </c>
      <c r="C45" s="44">
        <v>230559.94493890909</v>
      </c>
      <c r="D45" s="44">
        <v>65947.811636363636</v>
      </c>
      <c r="E45" s="44">
        <v>114326.46290909091</v>
      </c>
      <c r="F45" s="50"/>
      <c r="G45" s="44">
        <v>38004</v>
      </c>
      <c r="H45" s="44">
        <v>23242.909090909092</v>
      </c>
      <c r="I45" s="39">
        <v>410834.21948436362</v>
      </c>
      <c r="J45" s="43">
        <v>14.488040144529945</v>
      </c>
      <c r="K45" s="43">
        <v>13.852838178043386</v>
      </c>
      <c r="L45" s="43">
        <v>16.691201626006382</v>
      </c>
      <c r="M45" s="43">
        <v>15.999617970792348</v>
      </c>
      <c r="N45" s="43"/>
      <c r="O45" s="43">
        <v>11.088414378281813</v>
      </c>
      <c r="P45" s="43">
        <v>12.971281471612766</v>
      </c>
      <c r="Q45" s="43">
        <v>14.810097013128011</v>
      </c>
      <c r="R45" s="104">
        <v>81.069999999999993</v>
      </c>
      <c r="S45" s="104">
        <v>98.41</v>
      </c>
      <c r="T45" s="104">
        <v>1.0251515151515199E-6</v>
      </c>
      <c r="U45" s="105">
        <v>8.3109033333333713E-5</v>
      </c>
      <c r="V45" s="105">
        <v>1.0088516060606108E-4</v>
      </c>
      <c r="W45" s="106">
        <v>11.048864939077795</v>
      </c>
      <c r="X45" s="106">
        <v>11.585701461203191</v>
      </c>
      <c r="Y45" s="115">
        <v>3.16</v>
      </c>
      <c r="Z45" s="106">
        <v>1.0316000000000001</v>
      </c>
      <c r="AA45" s="106">
        <v>1286.8958821448907</v>
      </c>
      <c r="AB45" s="106">
        <v>13.868958821448906</v>
      </c>
      <c r="AC45" s="104">
        <v>1759.15625943143</v>
      </c>
      <c r="AD45" s="106">
        <v>18.591562594314301</v>
      </c>
      <c r="AE45" s="106">
        <v>14.044242094348531</v>
      </c>
      <c r="AF45" s="106">
        <v>18.591562594314301</v>
      </c>
      <c r="AG45" s="106">
        <v>13.868958821448906</v>
      </c>
      <c r="AH45" s="106">
        <v>14.230270828759314</v>
      </c>
      <c r="AI45" s="106">
        <v>11.048864939077795</v>
      </c>
      <c r="AJ45" s="106">
        <v>11.585701461203191</v>
      </c>
      <c r="AK45" s="106">
        <v>11.314099640241389</v>
      </c>
      <c r="AL45" s="106">
        <v>0.60856098473946907</v>
      </c>
      <c r="AM45" s="106">
        <v>0.81578579804733975</v>
      </c>
      <c r="AN45" s="106">
        <v>0.79507268529110797</v>
      </c>
      <c r="AO45" s="105">
        <v>30303.900170213965</v>
      </c>
      <c r="AP45" s="106">
        <v>0.95366387405000119</v>
      </c>
      <c r="AQ45" s="105">
        <v>14761.090909090908</v>
      </c>
      <c r="AR45" s="105">
        <v>793.9672006701129</v>
      </c>
      <c r="AS45" s="105">
        <v>1064.3258155949156</v>
      </c>
      <c r="AT45" s="105">
        <v>1037.3021769381091</v>
      </c>
      <c r="AU45" s="105">
        <v>3439.6293383573611</v>
      </c>
      <c r="AV45" s="105">
        <v>2006.1719325965855</v>
      </c>
      <c r="AW45" s="105">
        <v>1433.4574057607756</v>
      </c>
      <c r="AX45" s="116">
        <v>-639.4902050906627</v>
      </c>
      <c r="AY45" s="105">
        <v>-369.13159016585996</v>
      </c>
      <c r="AZ45" s="105">
        <v>-396.15522882266646</v>
      </c>
      <c r="BA45" s="117">
        <v>-2.110257100566958E-2</v>
      </c>
      <c r="BB45" s="105">
        <v>29664.409965123301</v>
      </c>
      <c r="BC45" s="105">
        <v>29934.768580048105</v>
      </c>
      <c r="BD45" s="105">
        <v>29907.744941391298</v>
      </c>
      <c r="BE45" s="106">
        <v>1.0098305877505513</v>
      </c>
      <c r="BF45" s="106">
        <v>1.0190340878145649</v>
      </c>
      <c r="BG45" s="106">
        <v>1.0181141538957699</v>
      </c>
      <c r="BH45" s="106">
        <v>1308.9102884385015</v>
      </c>
      <c r="BI45" s="106">
        <v>1220.4313217731979</v>
      </c>
      <c r="BJ45" s="106">
        <v>93.240257376931694</v>
      </c>
    </row>
    <row r="46" spans="1:63" s="122" customFormat="1">
      <c r="A46" s="51">
        <v>1990</v>
      </c>
      <c r="B46" s="52">
        <v>11548794.545454547</v>
      </c>
      <c r="C46" s="52">
        <v>6848723.6363636367</v>
      </c>
      <c r="D46" s="52">
        <v>2227868.7272727275</v>
      </c>
      <c r="E46" s="52">
        <v>2386394.9090909087</v>
      </c>
      <c r="F46" s="52">
        <v>-57000</v>
      </c>
      <c r="G46" s="52">
        <v>946682.18181818177</v>
      </c>
      <c r="H46" s="52">
        <v>803607.27272727271</v>
      </c>
      <c r="I46" s="53">
        <v>11405987.272727272</v>
      </c>
      <c r="J46" s="54">
        <v>27.135624532088737</v>
      </c>
      <c r="K46" s="54">
        <v>29.704741810978167</v>
      </c>
      <c r="L46" s="54">
        <v>33.782299548576383</v>
      </c>
      <c r="M46" s="54">
        <v>20.87351299399948</v>
      </c>
      <c r="N46" s="55"/>
      <c r="O46" s="54">
        <v>24.910066882911845</v>
      </c>
      <c r="P46" s="54">
        <v>34.574298319722139</v>
      </c>
      <c r="Q46" s="54">
        <v>27.762992301475958</v>
      </c>
      <c r="R46" s="54">
        <v>79.3</v>
      </c>
      <c r="S46" s="54">
        <v>106.5</v>
      </c>
      <c r="T46" s="54">
        <v>2.4695E-5</v>
      </c>
      <c r="U46" s="118">
        <v>1.9583134999999999E-3</v>
      </c>
      <c r="V46" s="118">
        <v>2.6300174999999999E-3</v>
      </c>
      <c r="W46" s="119">
        <v>23.563184667851882</v>
      </c>
      <c r="X46" s="119">
        <v>26.069418774776587</v>
      </c>
      <c r="Y46" s="120">
        <v>-4.3499999999999943</v>
      </c>
      <c r="Z46" s="119">
        <v>0.95650000000000002</v>
      </c>
      <c r="AA46" s="119">
        <v>2967.8264677369457</v>
      </c>
      <c r="AB46" s="106">
        <v>30.678264677369455</v>
      </c>
      <c r="AC46" s="54">
        <v>1651.01</v>
      </c>
      <c r="AD46" s="106">
        <v>17.510100000000001</v>
      </c>
      <c r="AE46" s="119">
        <v>28.369706776883156</v>
      </c>
      <c r="AF46" s="119">
        <v>17.510100000000001</v>
      </c>
      <c r="AG46" s="106">
        <v>30.678264677369455</v>
      </c>
      <c r="AH46" s="106">
        <v>28.677623530558023</v>
      </c>
      <c r="AI46" s="119">
        <v>23.563184667851882</v>
      </c>
      <c r="AJ46" s="119">
        <v>26.069418774776587</v>
      </c>
      <c r="AK46" s="106">
        <v>24.784643002747199</v>
      </c>
      <c r="AL46" s="106">
        <v>1.4154483985098427</v>
      </c>
      <c r="AM46" s="106">
        <v>0.80788934000658041</v>
      </c>
      <c r="AN46" s="106">
        <v>0.86425023943624268</v>
      </c>
      <c r="AO46" s="118">
        <v>407081.91439133929</v>
      </c>
      <c r="AP46" s="106">
        <v>0.90386306159807417</v>
      </c>
      <c r="AQ46" s="118">
        <v>143074.90909090906</v>
      </c>
      <c r="AR46" s="118">
        <v>8170.9932605130207</v>
      </c>
      <c r="AS46" s="105">
        <v>4663.7223648589106</v>
      </c>
      <c r="AT46" s="105">
        <v>4989.0782943870045</v>
      </c>
      <c r="AU46" s="118">
        <v>40176.325703111557</v>
      </c>
      <c r="AV46" s="118">
        <v>30825.668944518293</v>
      </c>
      <c r="AW46" s="118">
        <v>9350.6567585932644</v>
      </c>
      <c r="AX46" s="118">
        <v>-1179.6634980802437</v>
      </c>
      <c r="AY46" s="105">
        <v>-4686.9343937343538</v>
      </c>
      <c r="AZ46" s="105">
        <v>-4361.5784642062599</v>
      </c>
      <c r="BA46" s="121">
        <v>-2.8978528801606252E-3</v>
      </c>
      <c r="BB46" s="118">
        <v>405902.25089325907</v>
      </c>
      <c r="BC46" s="105">
        <v>402394.97999760491</v>
      </c>
      <c r="BD46" s="105">
        <v>402720.33592713304</v>
      </c>
      <c r="BE46" s="119">
        <v>0.95372820372012646</v>
      </c>
      <c r="BF46" s="106">
        <v>0.94548734483375441</v>
      </c>
      <c r="BG46" s="106">
        <v>0.94625181737746578</v>
      </c>
      <c r="BH46" s="119">
        <v>1251.9726908914267</v>
      </c>
      <c r="BI46" s="119">
        <v>1163.9597722785315</v>
      </c>
      <c r="BJ46" s="119">
        <v>92.97006082854503</v>
      </c>
      <c r="BK46" s="63"/>
    </row>
    <row r="48" spans="1:63">
      <c r="AQ48" s="125"/>
    </row>
    <row r="49" spans="2:9">
      <c r="B49" s="28">
        <v>11.548794545454546</v>
      </c>
      <c r="C49" s="28">
        <v>6.848723636363637</v>
      </c>
      <c r="D49" s="28">
        <v>2.2278687272727273</v>
      </c>
      <c r="E49" s="28">
        <v>2.3863949090909089</v>
      </c>
      <c r="F49" s="28">
        <v>-5.7000000000000002E-2</v>
      </c>
      <c r="G49" s="28">
        <v>0.94668218181818176</v>
      </c>
      <c r="H49" s="28">
        <v>0.80360727272727273</v>
      </c>
      <c r="I49" s="29"/>
    </row>
  </sheetData>
  <mergeCells count="5">
    <mergeCell ref="R1:X1"/>
    <mergeCell ref="BH1:BJ1"/>
    <mergeCell ref="Y1:AD1"/>
    <mergeCell ref="AE1:AL1"/>
    <mergeCell ref="AQ1:B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opLeftCell="G1" workbookViewId="0">
      <selection activeCell="K9" sqref="K9:Q9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5" width="9" bestFit="1" customWidth="1"/>
    <col min="7" max="8" width="9" bestFit="1" customWidth="1"/>
    <col min="9" max="9" width="8.28515625" bestFit="1" customWidth="1"/>
    <col min="10" max="10" width="9" bestFit="1" customWidth="1"/>
    <col min="11" max="11" width="26.7109375" bestFit="1" customWidth="1"/>
    <col min="12" max="13" width="8.7109375" bestFit="1" customWidth="1"/>
    <col min="14" max="17" width="9" bestFit="1" customWidth="1"/>
  </cols>
  <sheetData>
    <row r="1" spans="1:17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14</v>
      </c>
      <c r="L1" s="3" t="s">
        <v>15</v>
      </c>
      <c r="M1" s="3"/>
      <c r="N1" s="3"/>
      <c r="O1" s="3"/>
      <c r="P1" s="3"/>
      <c r="Q1" s="3"/>
    </row>
    <row r="2" spans="1:17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17</v>
      </c>
      <c r="K2" s="7" t="s">
        <v>4</v>
      </c>
      <c r="L2" s="7" t="s">
        <v>5</v>
      </c>
      <c r="M2" s="7" t="s">
        <v>6</v>
      </c>
      <c r="N2" s="7" t="s">
        <v>8</v>
      </c>
      <c r="O2" s="7" t="s">
        <v>17</v>
      </c>
      <c r="P2" s="7" t="s">
        <v>10</v>
      </c>
      <c r="Q2" s="7" t="s">
        <v>11</v>
      </c>
    </row>
    <row r="3" spans="1:17">
      <c r="A3" s="8">
        <v>1990</v>
      </c>
      <c r="B3" s="28">
        <v>11.548794545454546</v>
      </c>
      <c r="C3" s="28">
        <v>6.848723636363637</v>
      </c>
      <c r="D3" s="28">
        <v>2.2278687272727273</v>
      </c>
      <c r="E3" s="28">
        <v>2.3863949090909089</v>
      </c>
      <c r="F3" s="28">
        <v>-5.7000000000000002E-2</v>
      </c>
      <c r="G3" s="28">
        <v>0.94668218181818176</v>
      </c>
      <c r="H3" s="28">
        <v>0.80360727272727273</v>
      </c>
      <c r="I3" s="29">
        <f>SUM(C3:F3)</f>
        <v>11.405987272727273</v>
      </c>
      <c r="J3" s="29">
        <f>SUM(E3:F3)</f>
        <v>2.329394909090909</v>
      </c>
      <c r="K3" s="30"/>
      <c r="L3" s="30"/>
      <c r="M3" s="30"/>
      <c r="N3" s="30"/>
      <c r="O3" s="30"/>
      <c r="P3" s="30"/>
      <c r="Q3" s="30"/>
    </row>
    <row r="4" spans="1:17">
      <c r="A4" s="8">
        <v>1991</v>
      </c>
      <c r="B4" s="28">
        <v>60.285999272727267</v>
      </c>
      <c r="C4" s="28">
        <v>37.117049090909084</v>
      </c>
      <c r="D4" s="28">
        <v>10.791095272727272</v>
      </c>
      <c r="E4" s="28">
        <v>10.917239272727272</v>
      </c>
      <c r="F4" s="28">
        <v>1.0009999999999999</v>
      </c>
      <c r="G4" s="28">
        <v>5.2313810909090908</v>
      </c>
      <c r="H4" s="28">
        <v>4.7713479999999997</v>
      </c>
      <c r="I4" s="29">
        <f t="shared" ref="I4:I13" si="0">SUM(C4:F4)</f>
        <v>59.826383636363623</v>
      </c>
      <c r="J4" s="29">
        <f t="shared" ref="J4:J13" si="1">SUM(E4:F4)</f>
        <v>11.918239272727272</v>
      </c>
      <c r="K4" s="31">
        <v>1.0314842776979249</v>
      </c>
      <c r="L4" s="31">
        <v>-9.6081605650211205E-2</v>
      </c>
      <c r="M4" s="31">
        <v>2.3340692996600687</v>
      </c>
      <c r="N4" s="31">
        <v>-4.7231838180863397</v>
      </c>
      <c r="O4" s="31">
        <v>8.9556447206132752</v>
      </c>
      <c r="P4" s="31">
        <v>-4.8283843747503203</v>
      </c>
      <c r="Q4" s="31">
        <v>11.096781783955967</v>
      </c>
    </row>
    <row r="5" spans="1:17">
      <c r="A5" s="8">
        <v>1992</v>
      </c>
      <c r="B5" s="28">
        <v>640.95876763636363</v>
      </c>
      <c r="C5" s="28">
        <v>394.31265527272723</v>
      </c>
      <c r="D5" s="28">
        <v>109.36690872727273</v>
      </c>
      <c r="E5" s="28">
        <v>118.08550472727272</v>
      </c>
      <c r="F5" s="28">
        <v>3.2770000000000001</v>
      </c>
      <c r="G5" s="28">
        <v>69.661407636363634</v>
      </c>
      <c r="H5" s="28">
        <v>53.744771636363637</v>
      </c>
      <c r="I5" s="29">
        <f t="shared" si="0"/>
        <v>625.04206872727275</v>
      </c>
      <c r="J5" s="29">
        <f t="shared" si="1"/>
        <v>121.36250472727272</v>
      </c>
      <c r="K5" s="31">
        <v>-0.54357985171988898</v>
      </c>
      <c r="L5" s="31">
        <v>-0.70499824706872205</v>
      </c>
      <c r="M5" s="31">
        <v>2.8401262293300977</v>
      </c>
      <c r="N5" s="31">
        <v>-6.6206514813868296</v>
      </c>
      <c r="O5" s="31">
        <v>-8.5745930998373208</v>
      </c>
      <c r="P5" s="31">
        <v>16.539063767482087</v>
      </c>
      <c r="Q5" s="31">
        <v>4.523364352075232</v>
      </c>
    </row>
    <row r="6" spans="1:17">
      <c r="A6" s="8">
        <v>1993</v>
      </c>
      <c r="B6" s="28">
        <v>14097.114181818182</v>
      </c>
      <c r="C6" s="28">
        <v>8469.8843636363636</v>
      </c>
      <c r="D6" s="28">
        <v>2490.1174545454546</v>
      </c>
      <c r="E6" s="28">
        <v>2718.3629090909094</v>
      </c>
      <c r="F6" s="28">
        <v>220.37200000000001</v>
      </c>
      <c r="G6" s="28">
        <v>1480.6581818181819</v>
      </c>
      <c r="H6" s="28">
        <v>1282.2803636363635</v>
      </c>
      <c r="I6" s="29">
        <f t="shared" si="0"/>
        <v>13898.736727272726</v>
      </c>
      <c r="J6" s="29">
        <f t="shared" si="1"/>
        <v>2938.7349090909092</v>
      </c>
      <c r="K6" s="31">
        <v>4.9247661973134793</v>
      </c>
      <c r="L6" s="31">
        <v>4.5547362516487055</v>
      </c>
      <c r="M6" s="31">
        <v>2.3084546175125231</v>
      </c>
      <c r="N6" s="31">
        <v>6.3312276973242154</v>
      </c>
      <c r="O6" s="31">
        <v>14.282067340811722</v>
      </c>
      <c r="P6" s="31">
        <v>11.684367028503285</v>
      </c>
      <c r="Q6" s="31">
        <v>26.777384898030032</v>
      </c>
    </row>
    <row r="7" spans="1:17">
      <c r="A7" s="8">
        <v>1994</v>
      </c>
      <c r="B7" s="28">
        <v>349204.679</v>
      </c>
      <c r="C7" s="28">
        <v>208256.33799999999</v>
      </c>
      <c r="D7" s="28">
        <v>62387.917999999998</v>
      </c>
      <c r="E7" s="28">
        <v>72453.282000000007</v>
      </c>
      <c r="F7" s="28">
        <v>4880.0600000000004</v>
      </c>
      <c r="G7" s="28">
        <v>33220.108</v>
      </c>
      <c r="H7" s="28">
        <v>31993.026999999998</v>
      </c>
      <c r="I7" s="29">
        <f t="shared" si="0"/>
        <v>347977.598</v>
      </c>
      <c r="J7" s="29">
        <f t="shared" si="1"/>
        <v>77333.342000000004</v>
      </c>
      <c r="K7" s="32">
        <v>5.8528729438989791</v>
      </c>
      <c r="L7" s="32">
        <v>7.5019850008041455</v>
      </c>
      <c r="M7" s="32">
        <v>0.33182808609393266</v>
      </c>
      <c r="N7" s="32">
        <v>14.253819611750274</v>
      </c>
      <c r="O7" s="32">
        <v>13.032375097753878</v>
      </c>
      <c r="P7" s="32">
        <v>4.0064983385766917</v>
      </c>
      <c r="Q7" s="32">
        <v>20.346224099055355</v>
      </c>
    </row>
    <row r="8" spans="1:17">
      <c r="A8" s="8">
        <v>1995</v>
      </c>
      <c r="B8" s="28">
        <v>646191.51699999999</v>
      </c>
      <c r="C8" s="28">
        <v>386909.61099999998</v>
      </c>
      <c r="D8" s="28">
        <v>126652.13</v>
      </c>
      <c r="E8" s="28">
        <v>132753.432</v>
      </c>
      <c r="F8" s="28">
        <v>11273.743</v>
      </c>
      <c r="G8" s="28">
        <v>49916.654999999999</v>
      </c>
      <c r="H8" s="28">
        <v>61314.053999999996</v>
      </c>
      <c r="I8" s="29">
        <f t="shared" si="0"/>
        <v>657588.91599999997</v>
      </c>
      <c r="J8" s="29">
        <f t="shared" si="1"/>
        <v>144027.17499999999</v>
      </c>
      <c r="K8" s="32">
        <v>4.2237936336471549</v>
      </c>
      <c r="L8" s="32">
        <v>8.7127206663933485</v>
      </c>
      <c r="M8" s="32">
        <v>1.3435389845835255</v>
      </c>
      <c r="N8" s="32">
        <v>7.2896214694594619</v>
      </c>
      <c r="O8" s="32">
        <v>8.0930512481925287</v>
      </c>
      <c r="P8" s="32">
        <v>-2.0316610650392799</v>
      </c>
      <c r="Q8" s="32">
        <v>30.684877051490012</v>
      </c>
    </row>
    <row r="9" spans="1:17">
      <c r="A9" s="8">
        <v>1996</v>
      </c>
      <c r="B9" s="28">
        <v>778886.72699999996</v>
      </c>
      <c r="C9" s="28">
        <v>486812.61599999998</v>
      </c>
      <c r="D9" s="28">
        <v>144001.08799999999</v>
      </c>
      <c r="E9" s="28">
        <v>150050.29999999999</v>
      </c>
      <c r="F9" s="28">
        <v>12903.18</v>
      </c>
      <c r="G9" s="28">
        <v>54430.127</v>
      </c>
      <c r="H9" s="28">
        <v>69310.584000000003</v>
      </c>
      <c r="I9" s="29">
        <f t="shared" si="0"/>
        <v>793767.18400000001</v>
      </c>
      <c r="J9" s="29">
        <f t="shared" si="1"/>
        <v>162953.47999999998</v>
      </c>
      <c r="K9" s="32">
        <v>2.658589682476431</v>
      </c>
      <c r="L9" s="32">
        <v>3.7046014346746148</v>
      </c>
      <c r="M9" s="32">
        <v>1.3835582551987136</v>
      </c>
      <c r="N9" s="32">
        <v>1.1954191888613463</v>
      </c>
      <c r="O9" s="32">
        <v>2.833455561424425</v>
      </c>
      <c r="P9" s="32">
        <v>0.63550532382428138</v>
      </c>
      <c r="Q9" s="32">
        <v>5.389226098147093</v>
      </c>
    </row>
    <row r="10" spans="1:17">
      <c r="A10" s="8">
        <v>1997</v>
      </c>
      <c r="B10" s="28">
        <v>870743.03399999999</v>
      </c>
      <c r="C10" s="28">
        <v>545697.50100000005</v>
      </c>
      <c r="D10" s="28">
        <v>158502.46599999999</v>
      </c>
      <c r="E10" s="28">
        <v>172939.223</v>
      </c>
      <c r="F10" s="28">
        <v>14248.021000000001</v>
      </c>
      <c r="G10" s="28">
        <v>65356.311000000002</v>
      </c>
      <c r="H10" s="28">
        <v>86000.487999999998</v>
      </c>
      <c r="I10" s="29">
        <f t="shared" si="0"/>
        <v>891387.21100000001</v>
      </c>
      <c r="J10" s="29">
        <f t="shared" si="1"/>
        <v>187187.24400000001</v>
      </c>
      <c r="K10" s="32">
        <v>3.2709999999999866</v>
      </c>
      <c r="L10" s="32">
        <v>3.1329845404006562</v>
      </c>
      <c r="M10" s="32">
        <v>2.1080201838475006</v>
      </c>
      <c r="N10" s="32">
        <v>9.3339300221325914</v>
      </c>
      <c r="O10" s="32">
        <v>8.2754955586097338</v>
      </c>
      <c r="P10" s="32">
        <v>11.147021575018542</v>
      </c>
      <c r="Q10" s="32">
        <v>17.832006724975798</v>
      </c>
    </row>
    <row r="11" spans="1:17">
      <c r="A11" s="8">
        <v>1998</v>
      </c>
      <c r="B11" s="28">
        <v>914187.87699999998</v>
      </c>
      <c r="C11" s="28">
        <v>566191.52300000004</v>
      </c>
      <c r="D11" s="28">
        <v>174846.77600000001</v>
      </c>
      <c r="E11" s="28">
        <v>179982.386</v>
      </c>
      <c r="F11" s="28">
        <v>13073.572</v>
      </c>
      <c r="G11" s="28">
        <v>67862.414999999994</v>
      </c>
      <c r="H11" s="28">
        <v>87768.794999999998</v>
      </c>
      <c r="I11" s="29">
        <f t="shared" si="0"/>
        <v>934094.2570000001</v>
      </c>
      <c r="J11" s="29">
        <f t="shared" si="1"/>
        <v>193055.95799999998</v>
      </c>
      <c r="K11" s="32">
        <v>0.1319161859640019</v>
      </c>
      <c r="L11" s="32">
        <v>-0.7557064110506162</v>
      </c>
      <c r="M11" s="32">
        <v>2.3840512361492205</v>
      </c>
      <c r="N11" s="32">
        <v>-0.32562480056939069</v>
      </c>
      <c r="O11" s="32">
        <v>-0.62494536219572794</v>
      </c>
      <c r="P11" s="32">
        <v>3.7073389898031328</v>
      </c>
      <c r="Q11" s="32">
        <v>-0.27974259866990758</v>
      </c>
    </row>
    <row r="12" spans="1:17">
      <c r="A12" s="8">
        <v>1999</v>
      </c>
      <c r="B12" s="28">
        <v>963868.53799999994</v>
      </c>
      <c r="C12" s="28">
        <v>597418.04200000002</v>
      </c>
      <c r="D12" s="28">
        <v>185858.48300000001</v>
      </c>
      <c r="E12" s="28">
        <v>184087.05600000001</v>
      </c>
      <c r="F12" s="28">
        <v>11313.731</v>
      </c>
      <c r="G12" s="28">
        <v>100147.967</v>
      </c>
      <c r="H12" s="28">
        <v>114956.74099999999</v>
      </c>
      <c r="I12" s="29">
        <f t="shared" si="0"/>
        <v>978677.31200000003</v>
      </c>
      <c r="J12" s="29">
        <f t="shared" si="1"/>
        <v>195400.78700000001</v>
      </c>
      <c r="K12" s="32">
        <v>0.81197051358404337</v>
      </c>
      <c r="L12" s="32">
        <v>-0.30570945160547369</v>
      </c>
      <c r="M12" s="32">
        <v>2.4405236960159948</v>
      </c>
      <c r="N12" s="32">
        <v>-7.2498894419590565</v>
      </c>
      <c r="O12" s="32">
        <v>-7.3496270962018162</v>
      </c>
      <c r="P12" s="32">
        <v>9.1675325730744994</v>
      </c>
      <c r="Q12" s="32">
        <v>-14.64557420436272</v>
      </c>
    </row>
    <row r="13" spans="1:17" ht="15.75" thickBot="1">
      <c r="A13" s="33">
        <v>2000</v>
      </c>
      <c r="B13" s="34">
        <v>1086699.8810000001</v>
      </c>
      <c r="C13" s="34">
        <v>658726.24300000002</v>
      </c>
      <c r="D13" s="34">
        <v>209334.28899999999</v>
      </c>
      <c r="E13" s="34">
        <v>211225.106</v>
      </c>
      <c r="F13" s="34">
        <v>24943.643</v>
      </c>
      <c r="G13" s="34">
        <v>117422.069</v>
      </c>
      <c r="H13" s="34">
        <v>134951.46900000001</v>
      </c>
      <c r="I13" s="35">
        <f t="shared" si="0"/>
        <v>1104229.281</v>
      </c>
      <c r="J13" s="35">
        <f t="shared" si="1"/>
        <v>236168.74900000001</v>
      </c>
      <c r="K13" s="36">
        <v>4.3622406316161033</v>
      </c>
      <c r="L13" s="36">
        <v>3.749551474041346</v>
      </c>
      <c r="M13" s="36">
        <v>1.26679555433582</v>
      </c>
      <c r="N13" s="36">
        <v>4.4756329852980059</v>
      </c>
      <c r="O13" s="36">
        <v>10.336885183579113</v>
      </c>
      <c r="P13" s="36">
        <v>11.356641917653709</v>
      </c>
      <c r="Q13" s="36">
        <v>12.422481601144209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opLeftCell="F1" workbookViewId="0">
      <selection activeCell="J9" sqref="J9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7" width="9" bestFit="1" customWidth="1"/>
    <col min="8" max="8" width="8.28515625" bestFit="1" customWidth="1"/>
    <col min="10" max="10" width="26.7109375" bestFit="1" customWidth="1"/>
    <col min="11" max="12" width="8.7109375" bestFit="1" customWidth="1"/>
    <col min="13" max="15" width="9" bestFit="1" customWidth="1"/>
  </cols>
  <sheetData>
    <row r="1" spans="1:15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 t="s">
        <v>14</v>
      </c>
      <c r="K1" s="18" t="s">
        <v>15</v>
      </c>
      <c r="L1" s="3"/>
      <c r="M1" s="3"/>
      <c r="N1" s="3"/>
      <c r="O1" s="3"/>
    </row>
    <row r="2" spans="1:15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10</v>
      </c>
      <c r="G2" s="5" t="s">
        <v>11</v>
      </c>
      <c r="H2" s="5" t="s">
        <v>12</v>
      </c>
      <c r="I2" s="5" t="s">
        <v>16</v>
      </c>
      <c r="J2" s="7" t="s">
        <v>4</v>
      </c>
      <c r="K2" s="7" t="s">
        <v>5</v>
      </c>
      <c r="L2" s="7" t="s">
        <v>6</v>
      </c>
      <c r="M2" s="7" t="s">
        <v>8</v>
      </c>
      <c r="N2" s="7" t="s">
        <v>10</v>
      </c>
      <c r="O2" s="7" t="s">
        <v>11</v>
      </c>
    </row>
    <row r="3" spans="1:15">
      <c r="A3" s="20">
        <v>1996</v>
      </c>
      <c r="B3" s="21">
        <v>854763.607812398</v>
      </c>
      <c r="C3" s="21">
        <v>556941.73631278705</v>
      </c>
      <c r="D3" s="21">
        <v>168822.87727164611</v>
      </c>
      <c r="E3" s="21">
        <v>159333.52483663801</v>
      </c>
      <c r="F3" s="21">
        <v>57527.3831143883</v>
      </c>
      <c r="G3" s="21">
        <v>76119.962709045605</v>
      </c>
      <c r="H3" s="22">
        <v>885098.13842107123</v>
      </c>
      <c r="I3" s="22">
        <v>-11741.9510140161</v>
      </c>
      <c r="J3" s="23">
        <v>2.2088640505145696</v>
      </c>
      <c r="K3" s="23">
        <v>3.2365808056054712</v>
      </c>
      <c r="L3" s="23">
        <v>-1.8257395592624404</v>
      </c>
      <c r="M3" s="23">
        <v>1.1955211401679211</v>
      </c>
      <c r="N3" s="23">
        <v>-0.41986446824197055</v>
      </c>
      <c r="O3" s="23">
        <v>5.5943151590062801</v>
      </c>
    </row>
    <row r="4" spans="1:15">
      <c r="A4" s="24">
        <v>1997</v>
      </c>
      <c r="B4" s="25">
        <v>952089.19608881092</v>
      </c>
      <c r="C4" s="25">
        <v>621805.92830762896</v>
      </c>
      <c r="D4" s="25">
        <v>185993.43122636288</v>
      </c>
      <c r="E4" s="25">
        <v>182067.075576267</v>
      </c>
      <c r="F4" s="25">
        <v>66490.573118046406</v>
      </c>
      <c r="G4" s="25">
        <v>91329.724399258994</v>
      </c>
      <c r="H4" s="22">
        <v>989866.43511025887</v>
      </c>
      <c r="I4" s="22">
        <v>-12938.0877402351</v>
      </c>
      <c r="J4" s="26">
        <v>3.3948459853159418</v>
      </c>
      <c r="K4" s="26">
        <v>3.0329738792639338</v>
      </c>
      <c r="L4" s="26">
        <v>1.2464328671492941</v>
      </c>
      <c r="M4" s="26">
        <v>8.418114381097741</v>
      </c>
      <c r="N4" s="26">
        <v>11.019288717273001</v>
      </c>
      <c r="O4" s="26">
        <v>14.595076905645389</v>
      </c>
    </row>
    <row r="5" spans="1:15">
      <c r="A5" s="24">
        <v>1998</v>
      </c>
      <c r="B5" s="25">
        <v>1002351.019213479</v>
      </c>
      <c r="C5" s="25">
        <v>642931.00539023301</v>
      </c>
      <c r="D5" s="25">
        <v>201177.177894494</v>
      </c>
      <c r="E5" s="25">
        <v>185859.41916958211</v>
      </c>
      <c r="F5" s="25">
        <v>70470.29176008761</v>
      </c>
      <c r="G5" s="25">
        <v>94302.031812068803</v>
      </c>
      <c r="H5" s="22">
        <v>1029967.6024543091</v>
      </c>
      <c r="I5" s="22">
        <v>-3784.8431888494997</v>
      </c>
      <c r="J5" s="26">
        <v>0.3380979019523167</v>
      </c>
      <c r="K5" s="26">
        <v>-0.72001365514836602</v>
      </c>
      <c r="L5" s="26">
        <v>3.2217667269631933</v>
      </c>
      <c r="M5" s="26">
        <v>-0.16384079036082522</v>
      </c>
      <c r="N5" s="26">
        <v>4.9082053203446385</v>
      </c>
      <c r="O5" s="26">
        <v>-5.6661236631327938E-2</v>
      </c>
    </row>
    <row r="6" spans="1:15">
      <c r="A6" s="24">
        <v>1999</v>
      </c>
      <c r="B6" s="25">
        <v>1087710.456053993</v>
      </c>
      <c r="C6" s="25">
        <v>703532.42216893693</v>
      </c>
      <c r="D6" s="25">
        <v>215178.3959772219</v>
      </c>
      <c r="E6" s="25">
        <v>185088.01145095611</v>
      </c>
      <c r="F6" s="25">
        <v>104038.3984802151</v>
      </c>
      <c r="G6" s="25">
        <v>124186.820162843</v>
      </c>
      <c r="H6" s="22">
        <v>1103798.8295971151</v>
      </c>
      <c r="I6" s="22">
        <v>4060.0481395056995</v>
      </c>
      <c r="J6" s="26">
        <v>0.46793756667951047</v>
      </c>
      <c r="K6" s="26">
        <v>0.37825757070713006</v>
      </c>
      <c r="L6" s="26">
        <v>1.6882063055398744</v>
      </c>
      <c r="M6" s="26">
        <v>-8.8753023735919321</v>
      </c>
      <c r="N6" s="26">
        <v>5.7062895860952256</v>
      </c>
      <c r="O6" s="26">
        <v>-15.094145488218969</v>
      </c>
    </row>
    <row r="7" spans="1:15">
      <c r="A7" s="24">
        <v>2000</v>
      </c>
      <c r="B7" s="25">
        <v>1199092.07094021</v>
      </c>
      <c r="C7" s="25">
        <v>774525.94812310697</v>
      </c>
      <c r="D7" s="25">
        <v>225043.75019433501</v>
      </c>
      <c r="E7" s="25">
        <v>219487.6645917641</v>
      </c>
      <c r="F7" s="25">
        <v>122164.07582171899</v>
      </c>
      <c r="G7" s="25">
        <v>149307.50751354202</v>
      </c>
      <c r="H7" s="22">
        <v>1219057.3629092062</v>
      </c>
      <c r="I7" s="22">
        <v>7178.1397228262995</v>
      </c>
      <c r="J7" s="26">
        <v>4.3879494436487976</v>
      </c>
      <c r="K7" s="26">
        <v>4.0326324095993682</v>
      </c>
      <c r="L7" s="26">
        <v>-0.15126703488873572</v>
      </c>
      <c r="M7" s="26">
        <v>4.8131915912941192</v>
      </c>
      <c r="N7" s="26">
        <v>12.860549342006976</v>
      </c>
      <c r="O7" s="26">
        <v>10.798586695140644</v>
      </c>
    </row>
    <row r="8" spans="1:15">
      <c r="A8" s="24">
        <v>2001</v>
      </c>
      <c r="B8" s="25">
        <v>1315755.4678309299</v>
      </c>
      <c r="C8" s="25">
        <v>843500.67820294097</v>
      </c>
      <c r="D8" s="25">
        <v>254510.4618201991</v>
      </c>
      <c r="E8" s="25">
        <v>242336.9802015879</v>
      </c>
      <c r="F8" s="25">
        <v>162781.45963615601</v>
      </c>
      <c r="G8" s="25">
        <v>191634.18341005599</v>
      </c>
      <c r="H8" s="22">
        <v>1340348.1202247278</v>
      </c>
      <c r="I8" s="22">
        <v>4260.0713801020011</v>
      </c>
      <c r="J8" s="26">
        <v>1.3898964044581685</v>
      </c>
      <c r="K8" s="26">
        <v>0.7713065655318152</v>
      </c>
      <c r="L8" s="26">
        <v>2.6159231137506955</v>
      </c>
      <c r="M8" s="26">
        <v>1.3044755130336538</v>
      </c>
      <c r="N8" s="26">
        <v>9.2305269093463149</v>
      </c>
      <c r="O8" s="26">
        <v>3.3314028453793387</v>
      </c>
    </row>
    <row r="9" spans="1:15">
      <c r="A9" s="24">
        <v>2002</v>
      </c>
      <c r="B9" s="25">
        <v>1488787.255158368</v>
      </c>
      <c r="C9" s="25">
        <v>921536.011894066</v>
      </c>
      <c r="D9" s="25">
        <v>294923.728257059</v>
      </c>
      <c r="E9" s="25">
        <v>266883.737572624</v>
      </c>
      <c r="F9" s="25">
        <v>211863.214334841</v>
      </c>
      <c r="G9" s="25">
        <v>199315.37083534192</v>
      </c>
      <c r="H9" s="22">
        <v>1483343.4777237489</v>
      </c>
      <c r="I9" s="22">
        <v>-7104.0660648806006</v>
      </c>
      <c r="J9" s="26">
        <v>3.0534618568362815</v>
      </c>
      <c r="K9" s="26">
        <v>1.3188470606151137</v>
      </c>
      <c r="L9" s="26">
        <v>3.8163235971064635</v>
      </c>
      <c r="M9" s="26">
        <v>-1.4437748049127008</v>
      </c>
      <c r="N9" s="26">
        <v>6.4768219559220741</v>
      </c>
      <c r="O9" s="26">
        <v>-13.307268998102828</v>
      </c>
    </row>
    <row r="10" spans="1:15">
      <c r="A10" s="24">
        <v>2003</v>
      </c>
      <c r="B10" s="25">
        <v>1717950.39642449</v>
      </c>
      <c r="C10" s="25">
        <v>1062460.4170274199</v>
      </c>
      <c r="D10" s="25">
        <v>327741.61741585913</v>
      </c>
      <c r="E10" s="25">
        <v>285261.52566096897</v>
      </c>
      <c r="F10" s="25">
        <v>260798.33385320602</v>
      </c>
      <c r="G10" s="25">
        <v>222639.51702602001</v>
      </c>
      <c r="H10" s="22">
        <v>1675463.5601042481</v>
      </c>
      <c r="I10" s="22">
        <v>4328.0194930561993</v>
      </c>
      <c r="J10" s="26">
        <v>1.140828998770882</v>
      </c>
      <c r="K10" s="26">
        <v>-0.54599277769955545</v>
      </c>
      <c r="L10" s="26">
        <v>1.596562571916893</v>
      </c>
      <c r="M10" s="26">
        <v>-3.9845123668534876</v>
      </c>
      <c r="N10" s="26">
        <v>11.015939410796038</v>
      </c>
      <c r="O10" s="26">
        <v>-0.48349720717723033</v>
      </c>
    </row>
    <row r="11" spans="1:15">
      <c r="A11" s="24">
        <v>2004</v>
      </c>
      <c r="B11" s="25">
        <v>1957751.2129625618</v>
      </c>
      <c r="C11" s="25">
        <v>1178694.99520058</v>
      </c>
      <c r="D11" s="25">
        <v>361549.34823060851</v>
      </c>
      <c r="E11" s="25">
        <v>339087.07796384202</v>
      </c>
      <c r="F11" s="25">
        <v>323924.84673222288</v>
      </c>
      <c r="G11" s="25">
        <v>257101.50118791108</v>
      </c>
      <c r="H11" s="22">
        <v>1879331.4213950306</v>
      </c>
      <c r="I11" s="22">
        <v>11596.446023219298</v>
      </c>
      <c r="J11" s="26">
        <v>5.7599646368600155</v>
      </c>
      <c r="K11" s="26">
        <v>3.9234940878446256</v>
      </c>
      <c r="L11" s="26">
        <v>3.8760372110371977</v>
      </c>
      <c r="M11" s="26">
        <v>8.4869633982647805</v>
      </c>
      <c r="N11" s="26">
        <v>14.473779705747546</v>
      </c>
      <c r="O11" s="26">
        <v>10.364045249957687</v>
      </c>
    </row>
    <row r="12" spans="1:15">
      <c r="A12" s="24">
        <v>2005</v>
      </c>
      <c r="B12" s="25">
        <v>2170584.5034221341</v>
      </c>
      <c r="C12" s="25">
        <v>1313295.9133035</v>
      </c>
      <c r="D12" s="25">
        <v>410023.44358430139</v>
      </c>
      <c r="E12" s="25">
        <v>370218.87494921591</v>
      </c>
      <c r="F12" s="25">
        <v>330880.19577553007</v>
      </c>
      <c r="G12" s="25">
        <v>257061.583470515</v>
      </c>
      <c r="H12" s="22">
        <v>2093538.2318370175</v>
      </c>
      <c r="I12" s="22">
        <v>3227.6599999971004</v>
      </c>
      <c r="J12" s="26">
        <v>3.2021313797365725</v>
      </c>
      <c r="K12" s="26">
        <v>4.4218778151897231</v>
      </c>
      <c r="L12" s="26">
        <v>2.0109421897630542</v>
      </c>
      <c r="M12" s="26">
        <v>1.9563009196559733</v>
      </c>
      <c r="N12" s="26">
        <v>9.6441897527467013</v>
      </c>
      <c r="O12" s="26">
        <v>7.4613460831366663</v>
      </c>
    </row>
    <row r="13" spans="1:15">
      <c r="A13" s="24">
        <v>2006</v>
      </c>
      <c r="B13" s="25">
        <v>2409449.922072052</v>
      </c>
      <c r="C13" s="25">
        <v>1456215.5478957901</v>
      </c>
      <c r="D13" s="25">
        <v>458733.169347658</v>
      </c>
      <c r="E13" s="25">
        <v>414673.54952425044</v>
      </c>
      <c r="F13" s="25">
        <v>346341.95294723398</v>
      </c>
      <c r="G13" s="25">
        <v>281119.76464654488</v>
      </c>
      <c r="H13" s="22">
        <v>2329622.2667676983</v>
      </c>
      <c r="I13" s="22">
        <v>14605.4799999977</v>
      </c>
      <c r="J13" s="26">
        <v>3.961988723366372</v>
      </c>
      <c r="K13" s="26">
        <v>5.2846993821416</v>
      </c>
      <c r="L13" s="26">
        <v>3.5607988586727535</v>
      </c>
      <c r="M13" s="26">
        <v>6.660788326003253</v>
      </c>
      <c r="N13" s="26">
        <v>4.8374278978229324</v>
      </c>
      <c r="O13" s="26">
        <v>17.762584544259564</v>
      </c>
    </row>
    <row r="14" spans="1:15">
      <c r="A14" s="24">
        <v>2007</v>
      </c>
      <c r="B14" s="25">
        <v>2720262.9378383197</v>
      </c>
      <c r="C14" s="25">
        <v>1628756.0075216601</v>
      </c>
      <c r="D14" s="25">
        <v>515299.07141864696</v>
      </c>
      <c r="E14" s="25">
        <v>489532.026070041</v>
      </c>
      <c r="F14" s="25">
        <v>362547.80632569804</v>
      </c>
      <c r="G14" s="25">
        <v>325477.72680545301</v>
      </c>
      <c r="H14" s="22">
        <v>2633587.1050103479</v>
      </c>
      <c r="I14" s="22">
        <v>49605.740000000194</v>
      </c>
      <c r="J14" s="26">
        <v>6.069870607171568</v>
      </c>
      <c r="K14" s="26">
        <v>6.3762706783020873</v>
      </c>
      <c r="L14" s="26">
        <v>4.0691466737589055</v>
      </c>
      <c r="M14" s="26">
        <v>11.952407902496432</v>
      </c>
      <c r="N14" s="26">
        <v>6.1761016593262497</v>
      </c>
      <c r="O14" s="26">
        <v>19.55759869044811</v>
      </c>
    </row>
    <row r="15" spans="1:15">
      <c r="A15" s="24">
        <v>2008</v>
      </c>
      <c r="B15" s="25">
        <v>3109803.0890462822</v>
      </c>
      <c r="C15" s="25">
        <v>1857510.03591569</v>
      </c>
      <c r="D15" s="25">
        <v>585868.02161472698</v>
      </c>
      <c r="E15" s="25">
        <v>602845.57725732995</v>
      </c>
      <c r="F15" s="25">
        <v>420880.76599999971</v>
      </c>
      <c r="G15" s="25">
        <v>426775.9697999999</v>
      </c>
      <c r="H15" s="22">
        <v>3046223.6347877472</v>
      </c>
      <c r="I15" s="22">
        <v>69474.660000002608</v>
      </c>
      <c r="J15" s="26">
        <v>5.0941954472198292</v>
      </c>
      <c r="K15" s="26">
        <v>6.4642651497745174</v>
      </c>
      <c r="L15" s="26">
        <v>2.0450400524432588</v>
      </c>
      <c r="M15" s="26">
        <v>12.286957929839559</v>
      </c>
      <c r="N15" s="26">
        <v>0.40925096613948497</v>
      </c>
      <c r="O15" s="26">
        <v>17.025710282796624</v>
      </c>
    </row>
    <row r="16" spans="1:15">
      <c r="A16" s="24">
        <v>2009</v>
      </c>
      <c r="B16" s="25">
        <v>3333039.3554224167</v>
      </c>
      <c r="C16" s="25">
        <v>2065033.1912451701</v>
      </c>
      <c r="D16" s="25">
        <v>654963.51159058104</v>
      </c>
      <c r="E16" s="25">
        <v>636675.77898595296</v>
      </c>
      <c r="F16" s="25">
        <v>361680.47040000034</v>
      </c>
      <c r="G16" s="25">
        <v>375120.39620000089</v>
      </c>
      <c r="H16" s="22">
        <v>3356672.4818217042</v>
      </c>
      <c r="I16" s="22">
        <v>-10193.200000005101</v>
      </c>
      <c r="J16" s="26">
        <v>-0.12581199960344236</v>
      </c>
      <c r="K16" s="26">
        <v>4.4563964875398376</v>
      </c>
      <c r="L16" s="26">
        <v>2.9451678644071277</v>
      </c>
      <c r="M16" s="26">
        <v>-2.1338748237342831</v>
      </c>
      <c r="N16" s="26">
        <v>-9.2470664720277096</v>
      </c>
      <c r="O16" s="26">
        <v>-7.6019674948437421</v>
      </c>
    </row>
    <row r="17" spans="1:15">
      <c r="A17" s="24">
        <v>2010</v>
      </c>
      <c r="B17" s="25">
        <v>3885847.0002364516</v>
      </c>
      <c r="C17" s="25">
        <v>2340166.9989686897</v>
      </c>
      <c r="D17" s="25">
        <v>738966.00021629594</v>
      </c>
      <c r="E17" s="25">
        <v>797945.99977367104</v>
      </c>
      <c r="F17" s="25">
        <v>422219.99999182345</v>
      </c>
      <c r="G17" s="25">
        <v>462672.00000216858</v>
      </c>
      <c r="H17" s="22">
        <v>3877078.9989586566</v>
      </c>
      <c r="I17" s="22">
        <v>49220.001288140302</v>
      </c>
      <c r="J17" s="26">
        <v>7.5282258217931108</v>
      </c>
      <c r="K17" s="26">
        <v>6.2293721234178534</v>
      </c>
      <c r="L17" s="26">
        <v>3.9206646429051251</v>
      </c>
      <c r="M17" s="26">
        <v>17.853921357437951</v>
      </c>
      <c r="N17" s="26">
        <v>11.721721514559192</v>
      </c>
      <c r="O17" s="26">
        <v>33.639024641777723</v>
      </c>
    </row>
    <row r="18" spans="1:15">
      <c r="A18" s="24">
        <v>2011</v>
      </c>
      <c r="B18" s="25">
        <v>4376381.9997261837</v>
      </c>
      <c r="C18" s="25">
        <v>2637813.9993392848</v>
      </c>
      <c r="D18" s="25">
        <v>817037.99985351774</v>
      </c>
      <c r="E18" s="25">
        <v>901926.99981083162</v>
      </c>
      <c r="F18" s="25">
        <v>506894.99988928612</v>
      </c>
      <c r="G18" s="25">
        <v>540566.00011584442</v>
      </c>
      <c r="H18" s="22">
        <v>4356778.9990036339</v>
      </c>
      <c r="I18" s="22">
        <v>53274.000949107998</v>
      </c>
      <c r="J18" s="26">
        <v>3.9744230654152002</v>
      </c>
      <c r="K18" s="26">
        <v>4.8184595498840244</v>
      </c>
      <c r="L18" s="26">
        <v>2.2042962408155065</v>
      </c>
      <c r="M18" s="26">
        <v>6.8340464206406715</v>
      </c>
      <c r="N18" s="26">
        <v>4.8119463674623608</v>
      </c>
      <c r="O18" s="26">
        <v>9.3932634953357574</v>
      </c>
    </row>
    <row r="19" spans="1:15">
      <c r="A19" s="24">
        <v>2012</v>
      </c>
      <c r="B19" s="25">
        <v>4814760.0000003316</v>
      </c>
      <c r="C19" s="25">
        <v>2956833.999595488</v>
      </c>
      <c r="D19" s="25">
        <v>892179.9997161756</v>
      </c>
      <c r="E19" s="25">
        <v>997460.00025951583</v>
      </c>
      <c r="F19" s="25">
        <v>571875.00004342629</v>
      </c>
      <c r="G19" s="25">
        <v>637317.00016246084</v>
      </c>
      <c r="H19" s="22">
        <v>4846473.99957118</v>
      </c>
      <c r="I19" s="22">
        <v>33728.00054818661</v>
      </c>
      <c r="J19" s="26">
        <v>1.9211759930170214</v>
      </c>
      <c r="K19" s="26">
        <v>3.4994506869420183</v>
      </c>
      <c r="L19" s="26">
        <v>2.2770054602974765</v>
      </c>
      <c r="M19" s="26">
        <v>0.77877703109714425</v>
      </c>
      <c r="N19" s="26">
        <v>0.70764163070056174</v>
      </c>
      <c r="O19" s="26">
        <v>1.1308517342726976</v>
      </c>
    </row>
    <row r="20" spans="1:15">
      <c r="A20" s="24">
        <v>2013</v>
      </c>
      <c r="B20" s="25">
        <v>5331618.9997678557</v>
      </c>
      <c r="C20" s="25">
        <v>3290421.9987369757</v>
      </c>
      <c r="D20" s="25">
        <v>1007275.0002494267</v>
      </c>
      <c r="E20" s="25">
        <v>1114944.0002428323</v>
      </c>
      <c r="F20" s="25">
        <v>626050.99995774194</v>
      </c>
      <c r="G20" s="25">
        <v>748758.0001349193</v>
      </c>
      <c r="H20" s="22">
        <v>5412640.9992292346</v>
      </c>
      <c r="I20" s="22">
        <v>41685.000715798698</v>
      </c>
      <c r="J20" s="26">
        <v>3.0048226644272535</v>
      </c>
      <c r="K20" s="26">
        <v>3.4710436757441121</v>
      </c>
      <c r="L20" s="26">
        <v>1.5101213222501686</v>
      </c>
      <c r="M20" s="26">
        <v>5.827201090918277</v>
      </c>
      <c r="N20" s="26">
        <v>1.8302950825010766</v>
      </c>
      <c r="O20" s="26">
        <v>6.6696792999878518</v>
      </c>
    </row>
    <row r="21" spans="1:15">
      <c r="A21" s="24">
        <v>2014</v>
      </c>
      <c r="B21" s="25">
        <v>5778953.0004647188</v>
      </c>
      <c r="C21" s="25">
        <v>3638404.0000703488</v>
      </c>
      <c r="D21" s="25">
        <v>1106873.9997074394</v>
      </c>
      <c r="E21" s="25">
        <v>1148452.999930976</v>
      </c>
      <c r="F21" s="25">
        <v>636375.00012536615</v>
      </c>
      <c r="G21" s="25">
        <v>790183.00001008902</v>
      </c>
      <c r="H21" s="22">
        <v>5893730.9997087643</v>
      </c>
      <c r="I21" s="22">
        <v>39030.000640677303</v>
      </c>
      <c r="J21" s="26">
        <v>0.50395575418937799</v>
      </c>
      <c r="K21" s="26">
        <v>2.2503192809327777</v>
      </c>
      <c r="L21" s="26">
        <v>0.81308475783936629</v>
      </c>
      <c r="M21" s="26">
        <v>-4.2240686681684352</v>
      </c>
      <c r="N21" s="26">
        <v>-1.5696804123873309</v>
      </c>
      <c r="O21" s="26">
        <v>-2.2718956166982496</v>
      </c>
    </row>
    <row r="22" spans="1:15">
      <c r="A22" s="24">
        <v>2015</v>
      </c>
      <c r="B22" s="25">
        <v>5995786.9998675892</v>
      </c>
      <c r="C22" s="25">
        <v>3835192.9998156349</v>
      </c>
      <c r="D22" s="25">
        <v>1185775.9996733265</v>
      </c>
      <c r="E22" s="25">
        <v>1069396.9999630582</v>
      </c>
      <c r="F22" s="25">
        <v>773468.00002799218</v>
      </c>
      <c r="G22" s="25">
        <v>842613.99990513781</v>
      </c>
      <c r="H22" s="22">
        <v>6090365.9994520191</v>
      </c>
      <c r="I22" s="22">
        <v>-25432.9997072843</v>
      </c>
      <c r="J22" s="26">
        <v>-3.5457634055206189</v>
      </c>
      <c r="K22" s="26">
        <v>-3.2164927280543432</v>
      </c>
      <c r="L22" s="26">
        <v>-1.4365682016391323</v>
      </c>
      <c r="M22" s="26">
        <v>-13.946500214058222</v>
      </c>
      <c r="N22" s="26">
        <v>6.8195639403210828</v>
      </c>
      <c r="O22" s="26">
        <v>-14.190636857253281</v>
      </c>
    </row>
    <row r="23" spans="1:15">
      <c r="A23" s="24">
        <v>2016</v>
      </c>
      <c r="B23" s="25">
        <v>6269328.0001610899</v>
      </c>
      <c r="C23" s="25">
        <v>4028136.0009434354</v>
      </c>
      <c r="D23" s="25">
        <v>1277644.9999223293</v>
      </c>
      <c r="E23" s="25">
        <v>973270.99994744803</v>
      </c>
      <c r="F23" s="25">
        <v>781576.9999849638</v>
      </c>
      <c r="G23" s="25">
        <v>756520.00012595067</v>
      </c>
      <c r="H23" s="22">
        <v>6279052.0008132132</v>
      </c>
      <c r="I23" s="22">
        <v>-34781.000511135899</v>
      </c>
      <c r="J23" s="26">
        <v>-3.2759169015248779</v>
      </c>
      <c r="K23" s="26">
        <v>-3.8371992992595083</v>
      </c>
      <c r="L23" s="26">
        <v>0.21100107313554162</v>
      </c>
      <c r="M23" s="26">
        <v>-12.129826428435454</v>
      </c>
      <c r="N23" s="26">
        <v>0.86312555278482694</v>
      </c>
      <c r="O23" s="26">
        <v>-10.342932806323224</v>
      </c>
    </row>
    <row r="24" spans="1:15">
      <c r="A24" s="24">
        <v>2017</v>
      </c>
      <c r="B24" s="25">
        <v>6585479.000297023</v>
      </c>
      <c r="C24" s="25">
        <v>4247259.0003429661</v>
      </c>
      <c r="D24" s="25">
        <v>1327757.9998302227</v>
      </c>
      <c r="E24" s="25">
        <v>958778.99976894655</v>
      </c>
      <c r="F24" s="25">
        <v>824434.00010073732</v>
      </c>
      <c r="G24" s="25">
        <v>777136.9999805165</v>
      </c>
      <c r="H24" s="22">
        <v>6533795.9999421351</v>
      </c>
      <c r="I24" s="22">
        <v>4386.0002346676993</v>
      </c>
      <c r="J24" s="26">
        <v>1.3228690554852651</v>
      </c>
      <c r="K24" s="26">
        <v>1.9779619958762984</v>
      </c>
      <c r="L24" s="26">
        <v>-0.67068708922164433</v>
      </c>
      <c r="M24" s="26">
        <v>-2.5573555715094343</v>
      </c>
      <c r="N24" s="26">
        <v>4.9087933820289864</v>
      </c>
      <c r="O24" s="26">
        <v>6.7169407145706295</v>
      </c>
    </row>
    <row r="25" spans="1:15">
      <c r="A25" s="24">
        <v>2018</v>
      </c>
      <c r="B25" s="25">
        <v>7004140.9998326944</v>
      </c>
      <c r="C25" s="25">
        <v>4525800.9997553313</v>
      </c>
      <c r="D25" s="25">
        <v>1393480.0002171176</v>
      </c>
      <c r="E25" s="25">
        <v>1057409.0003329839</v>
      </c>
      <c r="F25" s="25">
        <v>1025055.9999773456</v>
      </c>
      <c r="G25" s="22">
        <v>997473.99975615717</v>
      </c>
      <c r="H25" s="22">
        <v>6976690.0003054328</v>
      </c>
      <c r="I25" s="25">
        <v>-131.00069392610021</v>
      </c>
      <c r="J25" s="26">
        <v>1.7836667548653873</v>
      </c>
      <c r="K25" s="26">
        <v>2.3659023264338774</v>
      </c>
      <c r="L25" s="26">
        <v>0.78689042021597988</v>
      </c>
      <c r="M25" s="26">
        <v>5.2317583519554622</v>
      </c>
      <c r="N25" s="26">
        <v>4.0530836800943826</v>
      </c>
      <c r="O25" s="26">
        <v>7.7427789280271053</v>
      </c>
    </row>
    <row r="26" spans="1:15">
      <c r="A26" s="24">
        <v>2019</v>
      </c>
      <c r="B26" s="25">
        <v>7389131.0005329112</v>
      </c>
      <c r="C26" s="25">
        <v>4813579.0001044171</v>
      </c>
      <c r="D26" s="25">
        <v>1476612.9994743918</v>
      </c>
      <c r="E26" s="25">
        <v>1143184.9998809427</v>
      </c>
      <c r="F26" s="25">
        <v>1043561.0000080449</v>
      </c>
      <c r="G26" s="22">
        <v>1091178.0002049124</v>
      </c>
      <c r="H26" s="22">
        <v>7433376.9994597519</v>
      </c>
      <c r="I26" s="25">
        <v>3371.0012700264051</v>
      </c>
      <c r="J26" s="26">
        <v>1.220777831119757</v>
      </c>
      <c r="K26" s="26">
        <v>2.5953417052556382</v>
      </c>
      <c r="L26" s="26">
        <v>-0.48619289369814522</v>
      </c>
      <c r="M26" s="26">
        <v>4.026067460927063</v>
      </c>
      <c r="N26" s="26">
        <v>-2.5614210432762352</v>
      </c>
      <c r="O26" s="26">
        <v>1.3325660945815665</v>
      </c>
    </row>
    <row r="27" spans="1:15">
      <c r="A27" s="24">
        <v>2020</v>
      </c>
      <c r="B27" s="25">
        <v>7467616.3893748512</v>
      </c>
      <c r="C27" s="25">
        <v>4696415.7282221969</v>
      </c>
      <c r="D27" s="25">
        <v>1529313.1438056459</v>
      </c>
      <c r="E27" s="25">
        <v>1240167.2452896901</v>
      </c>
      <c r="F27" s="25">
        <v>1254191.2828873987</v>
      </c>
      <c r="G27" s="22">
        <v>1201941.5090257295</v>
      </c>
      <c r="H27" s="22">
        <v>7465896.1173175322</v>
      </c>
      <c r="I27" s="25">
        <v>-50529.501804351305</v>
      </c>
      <c r="J27" s="26">
        <v>-3.8786763342577357</v>
      </c>
      <c r="K27" s="26">
        <v>-5.4452959905676561</v>
      </c>
      <c r="L27" s="26">
        <v>-4.501546224951869</v>
      </c>
      <c r="M27" s="26">
        <v>-0.52068490972366765</v>
      </c>
      <c r="N27" s="26">
        <v>-1.842904729380046</v>
      </c>
      <c r="O27" s="26">
        <v>-9.8406184954688332</v>
      </c>
    </row>
    <row r="28" spans="1:15">
      <c r="A28" s="24">
        <v>2021</v>
      </c>
      <c r="B28" s="25">
        <v>6421742.1517525651</v>
      </c>
      <c r="C28" s="25">
        <v>3839348.6701671979</v>
      </c>
      <c r="D28" s="25">
        <v>1172913.9310000001</v>
      </c>
      <c r="E28" s="25">
        <v>1235112.3634788422</v>
      </c>
      <c r="F28" s="25">
        <v>1304454.399</v>
      </c>
      <c r="G28" s="22">
        <v>1192506.061</v>
      </c>
      <c r="H28" s="22">
        <v>6247374.9646460405</v>
      </c>
      <c r="I28" s="25">
        <v>62418.849106525537</v>
      </c>
      <c r="J28" s="26">
        <v>3.9400880865863686</v>
      </c>
      <c r="K28" s="26">
        <v>2.1343772426789753</v>
      </c>
      <c r="L28" s="26">
        <v>0.4091159576386838</v>
      </c>
      <c r="M28" s="26">
        <v>20.240298742517361</v>
      </c>
      <c r="N28" s="26">
        <v>3.8369814788677736</v>
      </c>
      <c r="O28" s="26">
        <v>10.276774714681913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tabSelected="1" topLeftCell="G1" workbookViewId="0">
      <selection activeCell="K5" sqref="K5"/>
    </sheetView>
  </sheetViews>
  <sheetFormatPr defaultRowHeight="15"/>
  <cols>
    <col min="1" max="1" width="8.140625" bestFit="1" customWidth="1"/>
    <col min="2" max="2" width="22.140625" bestFit="1" customWidth="1"/>
    <col min="3" max="4" width="12.85546875" bestFit="1" customWidth="1"/>
    <col min="5" max="5" width="10.28515625" bestFit="1" customWidth="1"/>
    <col min="6" max="6" width="12.85546875" bestFit="1" customWidth="1"/>
    <col min="7" max="7" width="10.28515625" bestFit="1" customWidth="1"/>
    <col min="8" max="9" width="11.28515625" bestFit="1" customWidth="1"/>
    <col min="11" max="11" width="23.42578125" bestFit="1" customWidth="1"/>
    <col min="12" max="13" width="12.85546875" bestFit="1" customWidth="1"/>
    <col min="14" max="14" width="10.28515625" bestFit="1" customWidth="1"/>
    <col min="15" max="15" width="12.85546875" bestFit="1" customWidth="1"/>
    <col min="16" max="16" width="10.28515625" bestFit="1" customWidth="1"/>
    <col min="17" max="18" width="11.28515625" bestFit="1" customWidth="1"/>
    <col min="19" max="19" width="12.85546875" bestFit="1" customWidth="1"/>
  </cols>
  <sheetData>
    <row r="1" spans="1:19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</v>
      </c>
      <c r="L1" s="19" t="s">
        <v>2</v>
      </c>
      <c r="M1" s="3"/>
      <c r="N1" s="3"/>
      <c r="O1" s="3"/>
      <c r="P1" s="3"/>
      <c r="Q1" s="3"/>
      <c r="R1" s="27"/>
      <c r="S1" s="3"/>
    </row>
    <row r="2" spans="1:19" ht="52.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</row>
    <row r="3" spans="1:19">
      <c r="A3" s="8">
        <v>2000</v>
      </c>
      <c r="B3" s="9">
        <v>1199092.0709402107</v>
      </c>
      <c r="C3" s="9">
        <v>754332.71150824602</v>
      </c>
      <c r="D3" s="9">
        <v>225043.75019433512</v>
      </c>
      <c r="E3" s="9">
        <v>20193.23661486126</v>
      </c>
      <c r="F3" s="9">
        <v>219487.66459176427</v>
      </c>
      <c r="G3" s="9">
        <v>7178.1397228259411</v>
      </c>
      <c r="H3" s="9">
        <v>122164.07582171852</v>
      </c>
      <c r="I3" s="9">
        <v>-149307.50751354199</v>
      </c>
      <c r="J3" s="10">
        <v>1226235.5026320326</v>
      </c>
      <c r="K3" s="11"/>
      <c r="L3" s="11"/>
      <c r="M3" s="11"/>
      <c r="N3" s="11"/>
      <c r="O3" s="11"/>
      <c r="P3" s="11"/>
      <c r="Q3" s="11"/>
      <c r="R3" s="11"/>
      <c r="S3" s="12"/>
    </row>
    <row r="4" spans="1:19">
      <c r="A4" s="8">
        <v>2001</v>
      </c>
      <c r="B4" s="9">
        <v>1315755.4678309315</v>
      </c>
      <c r="C4" s="9">
        <v>822655.85440012894</v>
      </c>
      <c r="D4" s="9">
        <v>254510.46182019875</v>
      </c>
      <c r="E4" s="9">
        <v>20844.823802813178</v>
      </c>
      <c r="F4" s="9">
        <v>242336.98020158752</v>
      </c>
      <c r="G4" s="9">
        <v>4260.0713801024449</v>
      </c>
      <c r="H4" s="9">
        <v>162781.45963615563</v>
      </c>
      <c r="I4" s="9">
        <v>-191634.18341005599</v>
      </c>
      <c r="J4" s="10">
        <v>1344608.191604831</v>
      </c>
      <c r="K4" s="13">
        <v>1215758.2085203498</v>
      </c>
      <c r="L4" s="14">
        <v>760053.45939188951</v>
      </c>
      <c r="M4" s="14">
        <v>230930.72167171969</v>
      </c>
      <c r="N4" s="14">
        <v>20446.458220837179</v>
      </c>
      <c r="O4" s="14">
        <v>222350.82743049308</v>
      </c>
      <c r="P4" s="14">
        <v>2817.8201586271271</v>
      </c>
      <c r="Q4" s="14">
        <v>133440.46371399722</v>
      </c>
      <c r="R4" s="14">
        <v>-154281.54206721316</v>
      </c>
      <c r="S4" s="15">
        <v>1236599.2868735667</v>
      </c>
    </row>
    <row r="5" spans="1:19">
      <c r="A5" s="8">
        <v>2002</v>
      </c>
      <c r="B5" s="9">
        <v>1488787.2551583666</v>
      </c>
      <c r="C5" s="9">
        <v>895614.43275284953</v>
      </c>
      <c r="D5" s="9">
        <v>294923.72825705929</v>
      </c>
      <c r="E5" s="9">
        <v>25921.579141216556</v>
      </c>
      <c r="F5" s="9">
        <v>266883.73757262412</v>
      </c>
      <c r="G5" s="9">
        <v>-7104.0660648793819</v>
      </c>
      <c r="H5" s="9">
        <v>211863.21433484068</v>
      </c>
      <c r="I5" s="9">
        <v>-199315.37083534204</v>
      </c>
      <c r="J5" s="10">
        <v>1476239.4116588703</v>
      </c>
      <c r="K5" s="13">
        <v>1355931.5591703854</v>
      </c>
      <c r="L5" s="14">
        <v>832321.36629010621</v>
      </c>
      <c r="M5" s="14">
        <v>264223.4046317481</v>
      </c>
      <c r="N5" s="14">
        <v>22303.79581358366</v>
      </c>
      <c r="O5" s="14">
        <v>238838.1799384508</v>
      </c>
      <c r="P5" s="14">
        <v>-8946.8053261824425</v>
      </c>
      <c r="Q5" s="14">
        <v>173324.52495404103</v>
      </c>
      <c r="R5" s="14">
        <v>-166132.90713136178</v>
      </c>
      <c r="S5" s="15">
        <v>1348739.9413477066</v>
      </c>
    </row>
    <row r="6" spans="1:19">
      <c r="A6" s="8">
        <v>2003</v>
      </c>
      <c r="B6" s="9">
        <v>1717950.3964244905</v>
      </c>
      <c r="C6" s="9">
        <v>1035030.1683011958</v>
      </c>
      <c r="D6" s="9">
        <v>327741.61741585901</v>
      </c>
      <c r="E6" s="9">
        <v>27430.248726219572</v>
      </c>
      <c r="F6" s="9">
        <v>285261.52566096914</v>
      </c>
      <c r="G6" s="9">
        <v>4328.0194930594853</v>
      </c>
      <c r="H6" s="9">
        <v>260798.33385320578</v>
      </c>
      <c r="I6" s="9">
        <v>-222639.51702601978</v>
      </c>
      <c r="J6" s="10">
        <v>1679791.5795973029</v>
      </c>
      <c r="K6" s="13">
        <v>1505771.7718952212</v>
      </c>
      <c r="L6" s="14">
        <v>891603.01626324013</v>
      </c>
      <c r="M6" s="14">
        <v>299632.37011811289</v>
      </c>
      <c r="N6" s="14">
        <v>24901.475561984269</v>
      </c>
      <c r="O6" s="14">
        <v>256249.7220439224</v>
      </c>
      <c r="P6" s="14">
        <v>-3465.0631678951099</v>
      </c>
      <c r="Q6" s="14">
        <v>235201.93765973221</v>
      </c>
      <c r="R6" s="14">
        <v>-198351.68658387841</v>
      </c>
      <c r="S6" s="15">
        <v>1468921.5208193646</v>
      </c>
    </row>
    <row r="7" spans="1:19">
      <c r="A7" s="8">
        <v>2004</v>
      </c>
      <c r="B7" s="9">
        <v>1957751.2129625666</v>
      </c>
      <c r="C7" s="9">
        <v>1147361.7681947094</v>
      </c>
      <c r="D7" s="9">
        <v>361549.34823060903</v>
      </c>
      <c r="E7" s="9">
        <v>31333.22700587353</v>
      </c>
      <c r="F7" s="9">
        <v>339087.07796384185</v>
      </c>
      <c r="G7" s="9">
        <v>11596.446023216964</v>
      </c>
      <c r="H7" s="9">
        <v>323924.84673222312</v>
      </c>
      <c r="I7" s="9">
        <v>-257101.50118791065</v>
      </c>
      <c r="J7" s="10">
        <v>1890927.8674182508</v>
      </c>
      <c r="K7" s="13">
        <v>1816903.7317373371</v>
      </c>
      <c r="L7" s="14">
        <v>1075988.8797779407</v>
      </c>
      <c r="M7" s="14">
        <v>340445.00446295273</v>
      </c>
      <c r="N7" s="14">
        <v>28157.108897239967</v>
      </c>
      <c r="O7" s="14">
        <v>309471.56693314749</v>
      </c>
      <c r="P7" s="14">
        <v>10009.438809559148</v>
      </c>
      <c r="Q7" s="14">
        <v>298545.71017137892</v>
      </c>
      <c r="R7" s="14">
        <v>-245713.97731488367</v>
      </c>
      <c r="S7" s="15">
        <v>1764071.9988808399</v>
      </c>
    </row>
    <row r="8" spans="1:19">
      <c r="A8" s="8">
        <v>2005</v>
      </c>
      <c r="B8" s="9">
        <v>2170584.503422142</v>
      </c>
      <c r="C8" s="9">
        <v>1277026.9828584273</v>
      </c>
      <c r="D8" s="9">
        <v>410023.44358430116</v>
      </c>
      <c r="E8" s="9">
        <v>36268.930445077211</v>
      </c>
      <c r="F8" s="9">
        <v>370218.87494921568</v>
      </c>
      <c r="G8" s="9">
        <v>3227.6592800983763</v>
      </c>
      <c r="H8" s="9">
        <v>330880.19577552949</v>
      </c>
      <c r="I8" s="9">
        <v>-257061.58347051512</v>
      </c>
      <c r="J8" s="10">
        <v>2096765.8911171195</v>
      </c>
      <c r="K8" s="13">
        <v>2020440.9922502143</v>
      </c>
      <c r="L8" s="14">
        <v>1198806.1603173232</v>
      </c>
      <c r="M8" s="14">
        <v>368819.90656880359</v>
      </c>
      <c r="N8" s="14">
        <v>32009.314265373232</v>
      </c>
      <c r="O8" s="14">
        <v>345720.64458060201</v>
      </c>
      <c r="P8" s="14">
        <v>-3795.0544045996567</v>
      </c>
      <c r="Q8" s="14">
        <v>355164.72127344896</v>
      </c>
      <c r="R8" s="14">
        <v>-276284.70035073918</v>
      </c>
      <c r="S8" s="15">
        <v>1941560.9713275023</v>
      </c>
    </row>
    <row r="9" spans="1:19">
      <c r="A9" s="8">
        <v>2006</v>
      </c>
      <c r="B9" s="9">
        <v>2409449.9220720553</v>
      </c>
      <c r="C9" s="9">
        <v>1411686.2794611938</v>
      </c>
      <c r="D9" s="9">
        <v>458733.16934765835</v>
      </c>
      <c r="E9" s="9">
        <v>44529.268434598111</v>
      </c>
      <c r="F9" s="9">
        <v>414673.54952424963</v>
      </c>
      <c r="G9" s="9">
        <v>14605.467003664871</v>
      </c>
      <c r="H9" s="9">
        <v>346341.95294723351</v>
      </c>
      <c r="I9" s="9">
        <v>-281119.76464654546</v>
      </c>
      <c r="J9" s="10">
        <v>2344227.7337713647</v>
      </c>
      <c r="K9" s="13">
        <v>2256582.8163669193</v>
      </c>
      <c r="L9" s="14">
        <v>1345547.3842142997</v>
      </c>
      <c r="M9" s="14">
        <v>424623.5536902023</v>
      </c>
      <c r="N9" s="14">
        <v>37152.269290107899</v>
      </c>
      <c r="O9" s="14">
        <v>394878.37051552901</v>
      </c>
      <c r="P9" s="14">
        <v>10217.316563243141</v>
      </c>
      <c r="Q9" s="14">
        <v>346886.28672772244</v>
      </c>
      <c r="R9" s="14">
        <v>-302722.36463419098</v>
      </c>
      <c r="S9" s="15">
        <v>2212418.8942733821</v>
      </c>
    </row>
    <row r="10" spans="1:19">
      <c r="A10" s="8">
        <v>2007</v>
      </c>
      <c r="B10" s="9">
        <v>2720262.9378383174</v>
      </c>
      <c r="C10" s="9">
        <v>1585632.3035661874</v>
      </c>
      <c r="D10" s="9">
        <v>515299.07141864661</v>
      </c>
      <c r="E10" s="9">
        <v>43123.703955467936</v>
      </c>
      <c r="F10" s="9">
        <v>489532.02607003989</v>
      </c>
      <c r="G10" s="9">
        <v>49605.753307733976</v>
      </c>
      <c r="H10" s="9">
        <v>362547.80632569821</v>
      </c>
      <c r="I10" s="9">
        <v>-325477.72680545284</v>
      </c>
      <c r="J10" s="10">
        <v>2683192.8583180755</v>
      </c>
      <c r="K10" s="13">
        <v>2555700.4146902794</v>
      </c>
      <c r="L10" s="14">
        <v>1506281.0531644046</v>
      </c>
      <c r="M10" s="14">
        <v>477399.6947977331</v>
      </c>
      <c r="N10" s="14">
        <v>42786.739512065469</v>
      </c>
      <c r="O10" s="14">
        <v>464237.02361348068</v>
      </c>
      <c r="P10" s="14">
        <v>33363.559589038487</v>
      </c>
      <c r="Q10" s="14">
        <v>367732.38398960192</v>
      </c>
      <c r="R10" s="14">
        <v>-336100.03997604398</v>
      </c>
      <c r="S10" s="15">
        <v>2524068.0706767226</v>
      </c>
    </row>
    <row r="11" spans="1:19">
      <c r="A11" s="8">
        <v>2008</v>
      </c>
      <c r="B11" s="9">
        <v>3109803.0890462874</v>
      </c>
      <c r="C11" s="9">
        <v>1809793.9711751866</v>
      </c>
      <c r="D11" s="9">
        <v>585868.02161472721</v>
      </c>
      <c r="E11" s="9">
        <v>47716.064740499933</v>
      </c>
      <c r="F11" s="9">
        <v>602845.577257331</v>
      </c>
      <c r="G11" s="9">
        <v>69474.657987507147</v>
      </c>
      <c r="H11" s="9">
        <v>420880.7660403545</v>
      </c>
      <c r="I11" s="9">
        <v>-426775.96976932103</v>
      </c>
      <c r="J11" s="10">
        <v>3115698.2927752519</v>
      </c>
      <c r="K11" s="13">
        <v>2858838.4485945702</v>
      </c>
      <c r="L11" s="14">
        <v>1689141.7261808682</v>
      </c>
      <c r="M11" s="14">
        <v>525837.14383902785</v>
      </c>
      <c r="N11" s="14">
        <v>44901.388927044172</v>
      </c>
      <c r="O11" s="14">
        <v>549680.62015988654</v>
      </c>
      <c r="P11" s="14">
        <v>66138.654396423954</v>
      </c>
      <c r="Q11" s="14">
        <v>364031.53667591058</v>
      </c>
      <c r="R11" s="14">
        <v>-380892.62158459</v>
      </c>
      <c r="S11" s="15">
        <v>2875699.5335032512</v>
      </c>
    </row>
    <row r="12" spans="1:19">
      <c r="A12" s="8">
        <v>2009</v>
      </c>
      <c r="B12" s="9">
        <v>3333039.3554224167</v>
      </c>
      <c r="C12" s="9">
        <v>2011763.0546221174</v>
      </c>
      <c r="D12" s="9">
        <v>654963.51159058104</v>
      </c>
      <c r="E12" s="9">
        <v>53270.136623053913</v>
      </c>
      <c r="F12" s="9">
        <v>636675.77898595296</v>
      </c>
      <c r="G12" s="9">
        <v>-10193.200608137133</v>
      </c>
      <c r="H12" s="9">
        <v>361680.47039454733</v>
      </c>
      <c r="I12" s="9">
        <v>-375120.39618569863</v>
      </c>
      <c r="J12" s="10">
        <v>3346479.2812135681</v>
      </c>
      <c r="K12" s="13">
        <v>3105890.583490863</v>
      </c>
      <c r="L12" s="14">
        <v>1888976.9097606519</v>
      </c>
      <c r="M12" s="14">
        <v>603122.8183405993</v>
      </c>
      <c r="N12" s="14">
        <v>51311.138493743289</v>
      </c>
      <c r="O12" s="14">
        <v>589981.60732251254</v>
      </c>
      <c r="P12" s="14">
        <v>-15130.932878763198</v>
      </c>
      <c r="Q12" s="14">
        <v>381961.64177881082</v>
      </c>
      <c r="R12" s="14">
        <v>-394332.59932668612</v>
      </c>
      <c r="S12" s="15">
        <v>3118261.5410387437</v>
      </c>
    </row>
    <row r="13" spans="1:19">
      <c r="A13" s="8">
        <v>2010</v>
      </c>
      <c r="B13" s="9">
        <v>3885847</v>
      </c>
      <c r="C13" s="9">
        <v>2278735</v>
      </c>
      <c r="D13" s="9">
        <v>738966</v>
      </c>
      <c r="E13" s="9">
        <v>61432</v>
      </c>
      <c r="F13" s="9">
        <v>797946</v>
      </c>
      <c r="G13" s="9">
        <v>49220</v>
      </c>
      <c r="H13" s="9">
        <v>422220</v>
      </c>
      <c r="I13" s="9">
        <v>-462672</v>
      </c>
      <c r="J13" s="10">
        <v>3926299</v>
      </c>
      <c r="K13" s="13">
        <v>3583958.0847054818</v>
      </c>
      <c r="L13" s="14">
        <v>2137259.5637776544</v>
      </c>
      <c r="M13" s="14">
        <v>680642.43414550391</v>
      </c>
      <c r="N13" s="14">
        <v>56412.229107013074</v>
      </c>
      <c r="O13" s="14">
        <v>750347.37231255334</v>
      </c>
      <c r="P13" s="14">
        <v>56528.076204291559</v>
      </c>
      <c r="Q13" s="14">
        <v>404075.64799176366</v>
      </c>
      <c r="R13" s="14">
        <v>-501307.23883000016</v>
      </c>
      <c r="S13" s="15">
        <v>3681189.6755470159</v>
      </c>
    </row>
    <row r="14" spans="1:19">
      <c r="A14" s="8">
        <v>2011</v>
      </c>
      <c r="B14" s="9">
        <v>4376382</v>
      </c>
      <c r="C14" s="9">
        <v>2573419</v>
      </c>
      <c r="D14" s="9">
        <v>817038</v>
      </c>
      <c r="E14" s="9">
        <v>64395</v>
      </c>
      <c r="F14" s="9">
        <v>901927</v>
      </c>
      <c r="G14" s="9">
        <v>53274</v>
      </c>
      <c r="H14" s="9">
        <v>506895</v>
      </c>
      <c r="I14" s="9">
        <v>-540566</v>
      </c>
      <c r="J14" s="10">
        <v>4410053</v>
      </c>
      <c r="K14" s="13">
        <v>4040287</v>
      </c>
      <c r="L14" s="14">
        <v>2392915</v>
      </c>
      <c r="M14" s="14">
        <v>755255</v>
      </c>
      <c r="N14" s="14">
        <v>60012</v>
      </c>
      <c r="O14" s="14">
        <v>852478</v>
      </c>
      <c r="P14" s="14">
        <v>43222</v>
      </c>
      <c r="Q14" s="14">
        <v>442537</v>
      </c>
      <c r="R14" s="14">
        <v>-506132</v>
      </c>
      <c r="S14" s="15">
        <v>4103882</v>
      </c>
    </row>
    <row r="15" spans="1:19">
      <c r="A15" s="8">
        <v>2012</v>
      </c>
      <c r="B15" s="9">
        <v>4814760</v>
      </c>
      <c r="C15" s="9">
        <v>2883929</v>
      </c>
      <c r="D15" s="9">
        <v>892180</v>
      </c>
      <c r="E15" s="9">
        <v>72905</v>
      </c>
      <c r="F15" s="9">
        <v>997460</v>
      </c>
      <c r="G15" s="9">
        <v>33728</v>
      </c>
      <c r="H15" s="9">
        <v>571875</v>
      </c>
      <c r="I15" s="9">
        <v>-637317</v>
      </c>
      <c r="J15" s="10">
        <v>4880202</v>
      </c>
      <c r="K15" s="13">
        <v>4460460</v>
      </c>
      <c r="L15" s="14">
        <v>2663159</v>
      </c>
      <c r="M15" s="14">
        <v>835642</v>
      </c>
      <c r="N15" s="14">
        <v>66964</v>
      </c>
      <c r="O15" s="14">
        <v>908951</v>
      </c>
      <c r="P15" s="14">
        <v>21941</v>
      </c>
      <c r="Q15" s="14">
        <v>510482</v>
      </c>
      <c r="R15" s="14">
        <v>-546679</v>
      </c>
      <c r="S15" s="15">
        <v>4496657</v>
      </c>
    </row>
    <row r="16" spans="1:19">
      <c r="A16" s="8">
        <v>2013</v>
      </c>
      <c r="B16" s="9">
        <v>5331619</v>
      </c>
      <c r="C16" s="9">
        <v>3213817</v>
      </c>
      <c r="D16" s="9">
        <v>1007275</v>
      </c>
      <c r="E16" s="9">
        <v>76605</v>
      </c>
      <c r="F16" s="9">
        <v>1114944</v>
      </c>
      <c r="G16" s="9">
        <v>41685</v>
      </c>
      <c r="H16" s="9">
        <v>626051</v>
      </c>
      <c r="I16" s="9">
        <v>-748758</v>
      </c>
      <c r="J16" s="10">
        <v>5454326</v>
      </c>
      <c r="K16" s="13">
        <v>4959435</v>
      </c>
      <c r="L16" s="14">
        <v>2987018</v>
      </c>
      <c r="M16" s="14">
        <v>905653</v>
      </c>
      <c r="N16" s="14">
        <v>72449</v>
      </c>
      <c r="O16" s="14">
        <v>1055584</v>
      </c>
      <c r="P16" s="14">
        <v>36213</v>
      </c>
      <c r="Q16" s="14">
        <v>582342</v>
      </c>
      <c r="R16" s="14">
        <v>-679824</v>
      </c>
      <c r="S16" s="15">
        <v>5056917</v>
      </c>
    </row>
    <row r="17" spans="1:19">
      <c r="A17" s="8">
        <v>2014</v>
      </c>
      <c r="B17" s="9">
        <v>5778953</v>
      </c>
      <c r="C17" s="9">
        <v>3555352</v>
      </c>
      <c r="D17" s="9">
        <v>1106874</v>
      </c>
      <c r="E17" s="9">
        <v>83052</v>
      </c>
      <c r="F17" s="9">
        <v>1148453</v>
      </c>
      <c r="G17" s="9">
        <v>39030</v>
      </c>
      <c r="H17" s="9">
        <v>636375</v>
      </c>
      <c r="I17" s="9">
        <v>-790183</v>
      </c>
      <c r="J17" s="10">
        <v>5932761</v>
      </c>
      <c r="K17" s="13">
        <v>5358488</v>
      </c>
      <c r="L17" s="14">
        <v>3286960</v>
      </c>
      <c r="M17" s="14">
        <v>1015465</v>
      </c>
      <c r="N17" s="14">
        <v>77507</v>
      </c>
      <c r="O17" s="14">
        <v>1067848</v>
      </c>
      <c r="P17" s="14">
        <v>26231</v>
      </c>
      <c r="Q17" s="14">
        <v>616224</v>
      </c>
      <c r="R17" s="14">
        <v>-731747</v>
      </c>
      <c r="S17" s="15">
        <v>5474011</v>
      </c>
    </row>
    <row r="18" spans="1:19">
      <c r="A18" s="8">
        <v>2015</v>
      </c>
      <c r="B18" s="9">
        <v>5995787</v>
      </c>
      <c r="C18" s="9">
        <v>3747870</v>
      </c>
      <c r="D18" s="9">
        <v>1185776</v>
      </c>
      <c r="E18" s="9">
        <v>87323</v>
      </c>
      <c r="F18" s="9">
        <v>1069397</v>
      </c>
      <c r="G18" s="9">
        <v>-25433</v>
      </c>
      <c r="H18" s="9">
        <v>773468</v>
      </c>
      <c r="I18" s="9">
        <v>-842614</v>
      </c>
      <c r="J18" s="10">
        <v>6064933</v>
      </c>
      <c r="K18" s="13">
        <v>5574045</v>
      </c>
      <c r="L18" s="14">
        <v>3441647</v>
      </c>
      <c r="M18" s="14">
        <v>1090973</v>
      </c>
      <c r="N18" s="14">
        <v>79728</v>
      </c>
      <c r="O18" s="14">
        <v>988284</v>
      </c>
      <c r="P18" s="14">
        <v>-28309</v>
      </c>
      <c r="Q18" s="15">
        <v>679773</v>
      </c>
      <c r="R18" s="14">
        <v>-678051</v>
      </c>
      <c r="S18" s="15">
        <v>5572323</v>
      </c>
    </row>
    <row r="19" spans="1:19">
      <c r="A19" s="8">
        <v>2016</v>
      </c>
      <c r="B19" s="9">
        <v>6269328</v>
      </c>
      <c r="C19" s="9">
        <v>3939208</v>
      </c>
      <c r="D19" s="9">
        <v>1277645</v>
      </c>
      <c r="E19" s="9">
        <v>88928</v>
      </c>
      <c r="F19" s="9">
        <v>973271</v>
      </c>
      <c r="G19" s="9">
        <v>-34781</v>
      </c>
      <c r="H19" s="9">
        <v>781577</v>
      </c>
      <c r="I19" s="9">
        <v>-756520</v>
      </c>
      <c r="J19" s="10">
        <v>6244271</v>
      </c>
      <c r="K19" s="13">
        <v>5799370</v>
      </c>
      <c r="L19" s="14">
        <v>3606600</v>
      </c>
      <c r="M19" s="14">
        <v>1188278</v>
      </c>
      <c r="N19" s="14">
        <v>81429</v>
      </c>
      <c r="O19" s="14">
        <v>939681</v>
      </c>
      <c r="P19" s="14">
        <v>-41299</v>
      </c>
      <c r="Q19" s="15">
        <v>780144</v>
      </c>
      <c r="R19" s="14">
        <v>-755463</v>
      </c>
      <c r="S19" s="15">
        <v>5774689</v>
      </c>
    </row>
    <row r="20" spans="1:19">
      <c r="A20" s="8">
        <v>2017</v>
      </c>
      <c r="B20" s="9">
        <v>6585479</v>
      </c>
      <c r="C20" s="9">
        <v>4156152</v>
      </c>
      <c r="D20" s="9">
        <v>1327758</v>
      </c>
      <c r="E20" s="9">
        <v>91107</v>
      </c>
      <c r="F20" s="9">
        <v>958779</v>
      </c>
      <c r="G20" s="9">
        <v>4386</v>
      </c>
      <c r="H20" s="9">
        <v>824434</v>
      </c>
      <c r="I20" s="9">
        <v>-777137</v>
      </c>
      <c r="J20" s="10">
        <v>6538182</v>
      </c>
      <c r="K20" s="13">
        <v>6352263</v>
      </c>
      <c r="L20" s="14">
        <v>4021516</v>
      </c>
      <c r="M20" s="14">
        <v>1269076</v>
      </c>
      <c r="N20" s="14">
        <v>86295</v>
      </c>
      <c r="O20" s="14">
        <v>948381</v>
      </c>
      <c r="P20" s="14">
        <v>14387</v>
      </c>
      <c r="Q20" s="15">
        <v>819943</v>
      </c>
      <c r="R20" s="14">
        <v>-807335</v>
      </c>
      <c r="S20" s="15">
        <v>6339655</v>
      </c>
    </row>
    <row r="21" spans="1:19">
      <c r="A21" s="8">
        <v>2018</v>
      </c>
      <c r="B21" s="9">
        <v>7004141</v>
      </c>
      <c r="C21" s="9">
        <v>4423548</v>
      </c>
      <c r="D21" s="9">
        <v>1393480</v>
      </c>
      <c r="E21" s="9">
        <v>102253</v>
      </c>
      <c r="F21" s="9">
        <v>1057409</v>
      </c>
      <c r="G21" s="9">
        <v>-131</v>
      </c>
      <c r="H21" s="9">
        <v>1025056</v>
      </c>
      <c r="I21" s="9">
        <v>-997474</v>
      </c>
      <c r="J21" s="10">
        <v>6976559</v>
      </c>
      <c r="K21" s="13">
        <v>6702942</v>
      </c>
      <c r="L21" s="14">
        <v>4253139</v>
      </c>
      <c r="M21" s="14">
        <v>1338206</v>
      </c>
      <c r="N21" s="14">
        <v>94606</v>
      </c>
      <c r="O21" s="14">
        <v>1008940</v>
      </c>
      <c r="P21" s="14">
        <v>-12489</v>
      </c>
      <c r="Q21" s="15">
        <v>857849</v>
      </c>
      <c r="R21" s="14">
        <v>-837309</v>
      </c>
      <c r="S21" s="15">
        <v>6682402</v>
      </c>
    </row>
    <row r="22" spans="1:19">
      <c r="A22" s="8">
        <v>2019</v>
      </c>
      <c r="B22" s="9">
        <v>7389131</v>
      </c>
      <c r="C22" s="9">
        <v>4705528</v>
      </c>
      <c r="D22" s="9">
        <v>1476613</v>
      </c>
      <c r="E22" s="9">
        <v>108051</v>
      </c>
      <c r="F22" s="9">
        <v>1143185</v>
      </c>
      <c r="G22" s="9">
        <v>3371</v>
      </c>
      <c r="H22" s="9">
        <v>1043561</v>
      </c>
      <c r="I22" s="9">
        <v>-1091178</v>
      </c>
      <c r="J22" s="10">
        <v>7436748</v>
      </c>
      <c r="K22" s="13">
        <v>7089646</v>
      </c>
      <c r="L22" s="14">
        <v>4539601</v>
      </c>
      <c r="M22" s="14">
        <v>1386705</v>
      </c>
      <c r="N22" s="14">
        <v>103660</v>
      </c>
      <c r="O22" s="14">
        <v>1099981</v>
      </c>
      <c r="P22" s="14">
        <v>-28335</v>
      </c>
      <c r="Q22" s="15">
        <v>998800</v>
      </c>
      <c r="R22" s="14">
        <v>-1010766</v>
      </c>
      <c r="S22" s="15">
        <v>7101612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Anual_1947-1989 (ref1987)</vt:lpstr>
      <vt:lpstr>Anual_1990-2000 (ref1985e2000)</vt:lpstr>
      <vt:lpstr>Trimestral (ref2010)</vt:lpstr>
      <vt:lpstr>Anual (ref2010)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Felipe Simplício</cp:lastModifiedBy>
  <dcterms:created xsi:type="dcterms:W3CDTF">2020-01-22T01:11:09Z</dcterms:created>
  <dcterms:modified xsi:type="dcterms:W3CDTF">2021-12-03T13:17:29Z</dcterms:modified>
</cp:coreProperties>
</file>