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 activeTab="3"/>
  </bookViews>
  <sheets>
    <sheet name="Tabela 1" sheetId="1" r:id="rId1"/>
    <sheet name="Plan2" sheetId="2" r:id="rId2"/>
    <sheet name="Plan3" sheetId="3" r:id="rId3"/>
    <sheet name="Plan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B4" i="4" l="1"/>
  <c r="C4" i="4"/>
  <c r="D4" i="4" s="1"/>
  <c r="B5" i="4"/>
  <c r="D5" i="4" s="1"/>
  <c r="C5" i="4"/>
  <c r="B6" i="4"/>
  <c r="D6" i="4" s="1"/>
  <c r="C6" i="4"/>
  <c r="B7" i="4"/>
  <c r="C7" i="4"/>
  <c r="B8" i="4"/>
  <c r="C8" i="4"/>
  <c r="B9" i="4"/>
  <c r="C9" i="4"/>
  <c r="D9" i="4"/>
  <c r="B10" i="4"/>
  <c r="D10" i="4" s="1"/>
  <c r="C10" i="4"/>
  <c r="B11" i="4"/>
  <c r="C11" i="4"/>
  <c r="B12" i="4"/>
  <c r="C12" i="4"/>
  <c r="B13" i="4"/>
  <c r="C13" i="4"/>
  <c r="D13" i="4"/>
  <c r="B14" i="4"/>
  <c r="D14" i="4" s="1"/>
  <c r="C14" i="4"/>
  <c r="B15" i="4"/>
  <c r="C15" i="4"/>
  <c r="B16" i="4"/>
  <c r="C16" i="4"/>
  <c r="B17" i="4"/>
  <c r="D17" i="4" s="1"/>
  <c r="C17" i="4"/>
  <c r="B18" i="4"/>
  <c r="C18" i="4"/>
  <c r="B19" i="4"/>
  <c r="D19" i="4" s="1"/>
  <c r="C19" i="4"/>
  <c r="B20" i="4"/>
  <c r="C20" i="4"/>
  <c r="D20" i="4" s="1"/>
  <c r="B21" i="4"/>
  <c r="D21" i="4" s="1"/>
  <c r="C21" i="4"/>
  <c r="B22" i="4"/>
  <c r="D22" i="4" s="1"/>
  <c r="C22" i="4"/>
  <c r="B23" i="4"/>
  <c r="D23" i="4" s="1"/>
  <c r="C23" i="4"/>
  <c r="B24" i="4"/>
  <c r="C24" i="4"/>
  <c r="B25" i="4"/>
  <c r="C25" i="4"/>
  <c r="D25" i="4"/>
  <c r="B26" i="4"/>
  <c r="D26" i="4" s="1"/>
  <c r="C26" i="4"/>
  <c r="B27" i="4"/>
  <c r="C27" i="4"/>
  <c r="B28" i="4"/>
  <c r="C28" i="4"/>
  <c r="B29" i="4"/>
  <c r="C29" i="4"/>
  <c r="D29" i="4" s="1"/>
  <c r="B30" i="4"/>
  <c r="D30" i="4" s="1"/>
  <c r="C30" i="4"/>
  <c r="B31" i="4"/>
  <c r="D31" i="4" s="1"/>
  <c r="C31" i="4"/>
  <c r="B32" i="4"/>
  <c r="C32" i="4"/>
  <c r="B33" i="4"/>
  <c r="D33" i="4" s="1"/>
  <c r="C33" i="4"/>
  <c r="B34" i="4"/>
  <c r="C34" i="4"/>
  <c r="B35" i="4"/>
  <c r="D35" i="4" s="1"/>
  <c r="C35" i="4"/>
  <c r="B36" i="4"/>
  <c r="C36" i="4"/>
  <c r="D36" i="4" s="1"/>
  <c r="B37" i="4"/>
  <c r="D37" i="4" s="1"/>
  <c r="C37" i="4"/>
  <c r="B38" i="4"/>
  <c r="D38" i="4" s="1"/>
  <c r="C38" i="4"/>
  <c r="B39" i="4"/>
  <c r="D39" i="4" s="1"/>
  <c r="C39" i="4"/>
  <c r="B40" i="4"/>
  <c r="C40" i="4"/>
  <c r="B41" i="4"/>
  <c r="C41" i="4"/>
  <c r="D41" i="4"/>
  <c r="B42" i="4"/>
  <c r="D42" i="4" s="1"/>
  <c r="C42" i="4"/>
  <c r="B43" i="4"/>
  <c r="C43" i="4"/>
  <c r="B44" i="4"/>
  <c r="C44" i="4"/>
  <c r="B45" i="4"/>
  <c r="C45" i="4"/>
  <c r="D45" i="4"/>
  <c r="B46" i="4"/>
  <c r="D46" i="4" s="1"/>
  <c r="C46" i="4"/>
  <c r="B47" i="4"/>
  <c r="C47" i="4"/>
  <c r="B48" i="4"/>
  <c r="C48" i="4"/>
  <c r="B49" i="4"/>
  <c r="D49" i="4" s="1"/>
  <c r="C49" i="4"/>
  <c r="B50" i="4"/>
  <c r="C50" i="4"/>
  <c r="B51" i="4"/>
  <c r="D51" i="4" s="1"/>
  <c r="C51" i="4"/>
  <c r="B52" i="4"/>
  <c r="C52" i="4"/>
  <c r="D52" i="4" s="1"/>
  <c r="B53" i="4"/>
  <c r="C53" i="4"/>
  <c r="D53" i="4"/>
  <c r="B54" i="4"/>
  <c r="D54" i="4" s="1"/>
  <c r="C54" i="4"/>
  <c r="B55" i="4"/>
  <c r="C55" i="4"/>
  <c r="B56" i="4"/>
  <c r="D56" i="4" s="1"/>
  <c r="C56" i="4"/>
  <c r="B57" i="4"/>
  <c r="D57" i="4" s="1"/>
  <c r="C57" i="4"/>
  <c r="B58" i="4"/>
  <c r="C58" i="4"/>
  <c r="B59" i="4"/>
  <c r="D59" i="4" s="1"/>
  <c r="C59" i="4"/>
  <c r="B60" i="4"/>
  <c r="C60" i="4"/>
  <c r="D60" i="4"/>
  <c r="B61" i="4"/>
  <c r="C61" i="4"/>
  <c r="D61" i="4"/>
  <c r="B62" i="4"/>
  <c r="D62" i="4" s="1"/>
  <c r="C62" i="4"/>
  <c r="B63" i="4"/>
  <c r="C63" i="4"/>
  <c r="B64" i="4"/>
  <c r="D64" i="4" s="1"/>
  <c r="C64" i="4"/>
  <c r="B65" i="4"/>
  <c r="D65" i="4" s="1"/>
  <c r="C65" i="4"/>
  <c r="B66" i="4"/>
  <c r="C66" i="4"/>
  <c r="B67" i="4"/>
  <c r="D67" i="4" s="1"/>
  <c r="C67" i="4"/>
  <c r="B68" i="4"/>
  <c r="C68" i="4"/>
  <c r="D68" i="4"/>
  <c r="B69" i="4"/>
  <c r="C69" i="4"/>
  <c r="D69" i="4"/>
  <c r="B70" i="4"/>
  <c r="D70" i="4" s="1"/>
  <c r="C70" i="4"/>
  <c r="B71" i="4"/>
  <c r="C71" i="4"/>
  <c r="B72" i="4"/>
  <c r="D72" i="4" s="1"/>
  <c r="C72" i="4"/>
  <c r="C3" i="4"/>
  <c r="D3" i="4" s="1"/>
  <c r="B3" i="4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C3" i="3"/>
  <c r="B3" i="3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C3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3" i="1"/>
  <c r="D44" i="4" l="1"/>
  <c r="D28" i="4"/>
  <c r="D12" i="4"/>
  <c r="D7" i="4"/>
  <c r="D40" i="4"/>
  <c r="D24" i="4"/>
  <c r="D8" i="4"/>
  <c r="D47" i="4"/>
  <c r="D15" i="4"/>
  <c r="D71" i="4"/>
  <c r="D66" i="4"/>
  <c r="D63" i="4"/>
  <c r="D58" i="4"/>
  <c r="D55" i="4"/>
  <c r="D50" i="4"/>
  <c r="D48" i="4"/>
  <c r="D43" i="4"/>
  <c r="D34" i="4"/>
  <c r="D32" i="4"/>
  <c r="D27" i="4"/>
  <c r="D18" i="4"/>
  <c r="D16" i="4"/>
  <c r="D11" i="4"/>
</calcChain>
</file>

<file path=xl/sharedStrings.xml><?xml version="1.0" encoding="utf-8"?>
<sst xmlns="http://schemas.openxmlformats.org/spreadsheetml/2006/main" count="15" uniqueCount="13">
  <si>
    <t xml:space="preserve"> </t>
  </si>
  <si>
    <t xml:space="preserve">TABELA A.1 Ganhos de Comércio como % do PIB segundo as três metodologias: 1948-2017  </t>
  </si>
  <si>
    <t>Metodologia Reinsdorf (2009)</t>
  </si>
  <si>
    <t>Metodologia Kohli (2008)</t>
  </si>
  <si>
    <t>Metodologia SNA (2008)</t>
  </si>
  <si>
    <t>Efeito Termos de Troca</t>
  </si>
  <si>
    <t xml:space="preserve"> Efeitos Preços Relativos </t>
  </si>
  <si>
    <t xml:space="preserve">TABELA A.3 Efeito termos de troca e efeito preços relativos segundo metodologia de Reinsdorf (2009): 1948-2017 </t>
  </si>
  <si>
    <t>TABELA A.2 Efeito termos de troca e efeito preços relativos segundo metodologia de Kohli (2008): 1948-2017</t>
  </si>
  <si>
    <t>RIBR</t>
  </si>
  <si>
    <t>PIBR</t>
  </si>
  <si>
    <t>Diferença RIBR e PIBR</t>
  </si>
  <si>
    <t>TABELA A.4 Taxa de crescimento do PIB real e da RIB (Renda Interna Bruta) real: 1948-2017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</si>
</sst>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&#225;lculos%20TD2%20-%201948-2017%20(tr&#234;s%20metodologias)%20-%202017%20SCN%20trimestral%20(ajust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a"/>
      <sheetName val="Anual_1947-1989 (ref1987)"/>
      <sheetName val="Anual_1900-2000 (ref1985e2000)"/>
      <sheetName val="Trimestral_1996-2017 (ref2010)"/>
      <sheetName val="Anual_2000-2015 (ref2010)"/>
      <sheetName val="SNA 2008"/>
      <sheetName val="Kohli (2008) t"/>
      <sheetName val="Reinsdorf (2009) "/>
      <sheetName val="SNA 2008 IPC-RJ Média"/>
      <sheetName val="Kohli (2008) t IPC-RJ Média"/>
      <sheetName val="Reinsdorf (2009) IPC-RJ Média"/>
      <sheetName val="Cálculo Pa média harmônica"/>
      <sheetName val="Gráfico11"/>
      <sheetName val="Gráfico12"/>
      <sheetName val="Gráf PIBR RIBR Pa calc"/>
      <sheetName val="Gráf PIBR RIBR Pa calc (2)"/>
      <sheetName val="Gráf PIBR RIBR 1948"/>
      <sheetName val="Gráf PIBR RIBR 1969"/>
      <sheetName val="Gráf PIBR RIBR 1991"/>
      <sheetName val="SNA 2008 - Pa calculado até 90"/>
      <sheetName val="Gráfico TT Kohli e Reinsdorf"/>
      <sheetName val="Gráf PRT Kohli e Reinsdorf"/>
      <sheetName val="Gráf TT PRT Kohli Pa 1948 "/>
      <sheetName val="Gráf TT PRT Kohli Pa 1970"/>
      <sheetName val="Gráf TT PRT Kohli Pa 1991"/>
      <sheetName val="Kohli (2008) t - Pa calc até 90"/>
      <sheetName val="GráficoTT PRT Reinsdorf Pa 1948"/>
      <sheetName val="Gráf TT PRT Reinsforf Pa 1970"/>
      <sheetName val="Gráf TT PRT Reinsdorf Pa 1991"/>
      <sheetName val="Reinsdorf (2009) - Pa calc 90"/>
      <sheetName val="Gráfico13"/>
      <sheetName val="Gráfico14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-3.2344234002101217E-3</v>
          </cell>
          <cell r="M3">
            <v>9.6999999999999975E-2</v>
          </cell>
          <cell r="N3">
            <v>9.345183752996955E-2</v>
          </cell>
        </row>
        <row r="4">
          <cell r="L4">
            <v>-2.2961882766702106E-5</v>
          </cell>
          <cell r="M4">
            <v>7.6999999999999957E-2</v>
          </cell>
          <cell r="N4">
            <v>7.6975270052260125E-2</v>
          </cell>
        </row>
        <row r="5">
          <cell r="L5">
            <v>4.0574206699922809E-2</v>
          </cell>
          <cell r="M5">
            <v>6.800000000000006E-2</v>
          </cell>
          <cell r="N5">
            <v>0.11133325275551753</v>
          </cell>
        </row>
        <row r="6">
          <cell r="L6">
            <v>-1.2401063400101775E-2</v>
          </cell>
          <cell r="M6">
            <v>4.9000000000000155E-2</v>
          </cell>
          <cell r="N6">
            <v>3.5991284493293252E-2</v>
          </cell>
        </row>
        <row r="7">
          <cell r="L7">
            <v>-3.5635236283689787E-3</v>
          </cell>
          <cell r="M7">
            <v>7.2999999999999954E-2</v>
          </cell>
          <cell r="N7">
            <v>6.9176339146760357E-2</v>
          </cell>
        </row>
        <row r="8">
          <cell r="L8">
            <v>5.270519547382827E-3</v>
          </cell>
          <cell r="M8">
            <v>4.6999999999999931E-2</v>
          </cell>
          <cell r="N8">
            <v>5.2518233966109662E-2</v>
          </cell>
        </row>
        <row r="9">
          <cell r="L9">
            <v>1.2316809343146317E-2</v>
          </cell>
          <cell r="M9">
            <v>7.8000000000000069E-2</v>
          </cell>
          <cell r="N9">
            <v>9.1277520471911844E-2</v>
          </cell>
        </row>
        <row r="10">
          <cell r="L10">
            <v>-1.7237221555431333E-2</v>
          </cell>
          <cell r="M10">
            <v>8.8000000000000078E-2</v>
          </cell>
          <cell r="N10">
            <v>6.9245902947690618E-2</v>
          </cell>
        </row>
        <row r="11">
          <cell r="L11">
            <v>-2.0015744811332447E-3</v>
          </cell>
          <cell r="M11">
            <v>2.9000000000000137E-2</v>
          </cell>
          <cell r="N11">
            <v>2.6940379858914065E-2</v>
          </cell>
        </row>
        <row r="12">
          <cell r="L12">
            <v>-6.1717962054270048E-4</v>
          </cell>
          <cell r="M12">
            <v>7.6999999999999957E-2</v>
          </cell>
          <cell r="N12">
            <v>7.6335297548675296E-2</v>
          </cell>
        </row>
        <row r="13">
          <cell r="L13">
            <v>-2.4389338811083268E-3</v>
          </cell>
          <cell r="M13">
            <v>0.1080000000000001</v>
          </cell>
          <cell r="N13">
            <v>0.10529766125973206</v>
          </cell>
        </row>
        <row r="14">
          <cell r="L14">
            <v>-4.0236748946872856E-4</v>
          </cell>
          <cell r="M14">
            <v>9.8000000000000087E-2</v>
          </cell>
          <cell r="N14">
            <v>9.7558200496563163E-2</v>
          </cell>
        </row>
        <row r="15">
          <cell r="L15">
            <v>-3.9950831355422475E-3</v>
          </cell>
          <cell r="M15">
            <v>9.4000000000000083E-2</v>
          </cell>
          <cell r="N15">
            <v>8.9629379049716684E-2</v>
          </cell>
        </row>
        <row r="16">
          <cell r="L16">
            <v>-3.6813333484938849E-4</v>
          </cell>
          <cell r="M16">
            <v>8.5999999999999854E-2</v>
          </cell>
          <cell r="N16">
            <v>8.5600207198353484E-2</v>
          </cell>
        </row>
        <row r="17">
          <cell r="L17">
            <v>-3.6712842688142316E-3</v>
          </cell>
          <cell r="M17">
            <v>6.5999999999999837E-2</v>
          </cell>
          <cell r="N17">
            <v>6.2086410969443895E-2</v>
          </cell>
        </row>
        <row r="18">
          <cell r="L18">
            <v>-3.8472803963053717E-4</v>
          </cell>
          <cell r="M18">
            <v>6.0000000000000053E-3</v>
          </cell>
          <cell r="N18">
            <v>5.6129635921318144E-3</v>
          </cell>
        </row>
        <row r="19">
          <cell r="L19">
            <v>1.1882779922534928E-2</v>
          </cell>
          <cell r="M19">
            <v>3.400000000000003E-2</v>
          </cell>
          <cell r="N19">
            <v>4.6286794439901024E-2</v>
          </cell>
        </row>
        <row r="20">
          <cell r="L20">
            <v>2.3896748498408332E-3</v>
          </cell>
          <cell r="M20">
            <v>2.4000000000000021E-2</v>
          </cell>
          <cell r="N20">
            <v>2.6447027046237137E-2</v>
          </cell>
        </row>
        <row r="21">
          <cell r="L21">
            <v>-7.4824198554281802E-3</v>
          </cell>
          <cell r="M21">
            <v>6.6999999999999948E-2</v>
          </cell>
          <cell r="N21">
            <v>5.9016258014257916E-2</v>
          </cell>
        </row>
        <row r="22">
          <cell r="L22">
            <v>-1.4045353816079399E-3</v>
          </cell>
          <cell r="M22">
            <v>4.2000000000000037E-2</v>
          </cell>
          <cell r="N22">
            <v>4.0536474132364608E-2</v>
          </cell>
        </row>
        <row r="23">
          <cell r="L23">
            <v>-3.4359990532410022E-3</v>
          </cell>
          <cell r="M23">
            <v>9.8000000000000087E-2</v>
          </cell>
          <cell r="N23">
            <v>9.4227273039541704E-2</v>
          </cell>
        </row>
        <row r="24">
          <cell r="L24">
            <v>2.9229253319087282E-3</v>
          </cell>
          <cell r="M24">
            <v>9.4999999999999973E-2</v>
          </cell>
          <cell r="N24">
            <v>9.8200603238439932E-2</v>
          </cell>
        </row>
        <row r="25">
          <cell r="L25">
            <v>6.3769624098610461E-3</v>
          </cell>
          <cell r="M25">
            <v>0.10400000000000009</v>
          </cell>
          <cell r="N25">
            <v>0.11104016650048654</v>
          </cell>
        </row>
        <row r="26">
          <cell r="L26">
            <v>-4.4488115770643212E-3</v>
          </cell>
          <cell r="M26">
            <v>0.11342921993190824</v>
          </cell>
          <cell r="N26">
            <v>0.10847578312803341</v>
          </cell>
        </row>
        <row r="27">
          <cell r="L27">
            <v>-6.0492424257245297E-4</v>
          </cell>
          <cell r="M27">
            <v>0.11940348116250821</v>
          </cell>
          <cell r="N27">
            <v>0.11872632685953288</v>
          </cell>
        </row>
        <row r="28">
          <cell r="L28">
            <v>7.4523902747644479E-3</v>
          </cell>
          <cell r="M28">
            <v>0.13968721779678095</v>
          </cell>
          <cell r="N28">
            <v>0.14818061173496311</v>
          </cell>
        </row>
        <row r="29">
          <cell r="L29">
            <v>-2.3622103635505067E-2</v>
          </cell>
          <cell r="M29">
            <v>8.153938684571882E-2</v>
          </cell>
          <cell r="N29">
            <v>5.5991151363768754E-2</v>
          </cell>
        </row>
        <row r="30">
          <cell r="L30">
            <v>-2.8833348626126406E-3</v>
          </cell>
          <cell r="M30">
            <v>5.1666490840630352E-2</v>
          </cell>
          <cell r="N30">
            <v>4.8634184183748319E-2</v>
          </cell>
        </row>
        <row r="31">
          <cell r="L31">
            <v>8.6616876382616531E-3</v>
          </cell>
          <cell r="M31">
            <v>0.10257129534787301</v>
          </cell>
          <cell r="N31">
            <v>0.11212142350708976</v>
          </cell>
        </row>
        <row r="32">
          <cell r="L32">
            <v>1.072149291043703E-2</v>
          </cell>
          <cell r="M32">
            <v>4.934328069789351E-2</v>
          </cell>
          <cell r="N32">
            <v>6.0593807242510955E-2</v>
          </cell>
        </row>
        <row r="33">
          <cell r="L33">
            <v>-1.0612404185806135E-2</v>
          </cell>
          <cell r="M33">
            <v>4.9698976892475377E-2</v>
          </cell>
          <cell r="N33">
            <v>3.8559147076265399E-2</v>
          </cell>
        </row>
        <row r="34">
          <cell r="L34">
            <v>-5.6408608532487999E-3</v>
          </cell>
          <cell r="M34">
            <v>6.7595601220407309E-2</v>
          </cell>
          <cell r="N34">
            <v>6.1573442986382343E-2</v>
          </cell>
        </row>
        <row r="35">
          <cell r="L35">
            <v>-2.2447614342732861E-2</v>
          </cell>
          <cell r="M35">
            <v>9.2000000000000082E-2</v>
          </cell>
          <cell r="N35">
            <v>6.7487205137735762E-2</v>
          </cell>
        </row>
        <row r="36">
          <cell r="L36">
            <v>-1.333927130545344E-2</v>
          </cell>
          <cell r="M36">
            <v>-4.2499999999999982E-2</v>
          </cell>
          <cell r="N36">
            <v>-5.5272352274971959E-2</v>
          </cell>
        </row>
        <row r="37">
          <cell r="L37">
            <v>-1.9285820443307386E-3</v>
          </cell>
          <cell r="M37">
            <v>8.2999999999999741E-3</v>
          </cell>
          <cell r="N37">
            <v>6.3554107247014713E-3</v>
          </cell>
        </row>
        <row r="38">
          <cell r="L38">
            <v>1.1728791043826581E-3</v>
          </cell>
          <cell r="M38">
            <v>-2.9300000000000104E-2</v>
          </cell>
          <cell r="N38">
            <v>-2.8161486253375556E-2</v>
          </cell>
        </row>
        <row r="39">
          <cell r="L39">
            <v>8.9178593671628489E-3</v>
          </cell>
          <cell r="M39">
            <v>5.4000000000000048E-2</v>
          </cell>
          <cell r="N39">
            <v>6.3399423772990016E-2</v>
          </cell>
        </row>
        <row r="40">
          <cell r="L40">
            <v>-9.7576423636085447E-3</v>
          </cell>
          <cell r="M40">
            <v>7.8500000000000014E-2</v>
          </cell>
          <cell r="N40">
            <v>6.7976382710848382E-2</v>
          </cell>
        </row>
        <row r="41">
          <cell r="L41">
            <v>3.0743119278261122E-2</v>
          </cell>
          <cell r="M41">
            <v>7.4899999999999967E-2</v>
          </cell>
          <cell r="N41">
            <v>0.10794577891220292</v>
          </cell>
        </row>
        <row r="42">
          <cell r="L42">
            <v>-2.3978285240929504E-2</v>
          </cell>
          <cell r="M42">
            <v>3.5299999999999887E-2</v>
          </cell>
          <cell r="N42">
            <v>1.0475281290065697E-2</v>
          </cell>
        </row>
        <row r="43">
          <cell r="L43">
            <v>-1.3087968894669436E-2</v>
          </cell>
          <cell r="M43">
            <v>-6.0000000000004494E-4</v>
          </cell>
          <cell r="N43">
            <v>-1.3680116113332641E-2</v>
          </cell>
        </row>
        <row r="44">
          <cell r="L44">
            <v>-2.1102571005669504E-2</v>
          </cell>
          <cell r="M44">
            <v>3.1600000000000072E-2</v>
          </cell>
          <cell r="N44">
            <v>9.830587750551345E-3</v>
          </cell>
        </row>
        <row r="45">
          <cell r="L45">
            <v>-2.8978528801604222E-3</v>
          </cell>
          <cell r="M45">
            <v>-4.3499999999999983E-2</v>
          </cell>
          <cell r="N45">
            <v>-4.6271796279873545E-2</v>
          </cell>
        </row>
        <row r="46">
          <cell r="L46">
            <v>6.9822600285123155E-3</v>
          </cell>
          <cell r="M46">
            <v>1.0314842776979249E-2</v>
          </cell>
          <cell r="N46">
            <v>1.7369123719913615E-2</v>
          </cell>
        </row>
        <row r="47">
          <cell r="L47">
            <v>6.4905340566475903E-3</v>
          </cell>
          <cell r="M47">
            <v>-5.4357985171988865E-3</v>
          </cell>
          <cell r="N47">
            <v>1.0194543040478177E-3</v>
          </cell>
        </row>
        <row r="48">
          <cell r="L48">
            <v>-3.0279114407065158E-4</v>
          </cell>
          <cell r="M48">
            <v>4.9247661973134793E-2</v>
          </cell>
          <cell r="N48">
            <v>4.8929959073152451E-2</v>
          </cell>
        </row>
        <row r="49">
          <cell r="L49">
            <v>3.7412058049412244E-3</v>
          </cell>
          <cell r="M49">
            <v>5.8528729438989791E-2</v>
          </cell>
          <cell r="N49">
            <v>6.2488903266263884E-2</v>
          </cell>
        </row>
        <row r="50">
          <cell r="L50">
            <v>7.6827925273387299E-3</v>
          </cell>
          <cell r="M50">
            <v>4.2237936336471549E-2</v>
          </cell>
          <cell r="N50">
            <v>5.0245234165466446E-2</v>
          </cell>
        </row>
        <row r="51">
          <cell r="L51">
            <v>2.5308569284677091E-3</v>
          </cell>
          <cell r="M51">
            <v>2.658589682476431E-2</v>
          </cell>
          <cell r="N51">
            <v>2.9184038854410677E-2</v>
          </cell>
        </row>
        <row r="52">
          <cell r="L52">
            <v>3.845174927380309E-4</v>
          </cell>
          <cell r="M52">
            <v>3.3948459853159418E-2</v>
          </cell>
          <cell r="N52">
            <v>3.4346031122562515E-2</v>
          </cell>
        </row>
        <row r="53">
          <cell r="L53">
            <v>-1.4739887078423985E-3</v>
          </cell>
          <cell r="M53">
            <v>3.380979019523167E-3</v>
          </cell>
          <cell r="N53">
            <v>1.9020067867845381E-3</v>
          </cell>
        </row>
        <row r="54">
          <cell r="L54">
            <v>-1.2938488776159548E-2</v>
          </cell>
          <cell r="M54">
            <v>4.6793756667953268E-3</v>
          </cell>
          <cell r="N54">
            <v>-8.3196571589084778E-3</v>
          </cell>
        </row>
        <row r="55">
          <cell r="L55">
            <v>-4.5982020716743913E-3</v>
          </cell>
          <cell r="M55">
            <v>4.3879494436487976E-2</v>
          </cell>
          <cell r="N55">
            <v>3.9079525582591534E-2</v>
          </cell>
        </row>
        <row r="56">
          <cell r="L56">
            <v>-4.683481112854387E-3</v>
          </cell>
          <cell r="M56">
            <v>1.3898964044580131E-2</v>
          </cell>
          <cell r="N56">
            <v>9.1503873961347182E-3</v>
          </cell>
        </row>
        <row r="57">
          <cell r="L57">
            <v>3.1509678270027833E-3</v>
          </cell>
          <cell r="M57">
            <v>3.0534618568361704E-2</v>
          </cell>
          <cell r="N57">
            <v>3.3781799996082995E-2</v>
          </cell>
        </row>
        <row r="58">
          <cell r="L58">
            <v>-2.3121981963676293E-3</v>
          </cell>
          <cell r="M58">
            <v>1.1408289987710818E-2</v>
          </cell>
          <cell r="N58">
            <v>9.0697135638098114E-3</v>
          </cell>
        </row>
        <row r="59">
          <cell r="L59">
            <v>5.2334437643123443E-3</v>
          </cell>
          <cell r="M59">
            <v>5.7599646368599933E-2</v>
          </cell>
          <cell r="N59">
            <v>6.3134534643026541E-2</v>
          </cell>
        </row>
        <row r="60">
          <cell r="L60">
            <v>-5.2095278282420351E-3</v>
          </cell>
          <cell r="M60">
            <v>3.2021320621623994E-2</v>
          </cell>
          <cell r="N60">
            <v>2.6644976832506551E-2</v>
          </cell>
        </row>
        <row r="61">
          <cell r="L61">
            <v>7.7067943538621673E-3</v>
          </cell>
          <cell r="M61">
            <v>3.9619887089948458E-2</v>
          </cell>
          <cell r="N61">
            <v>4.7632023765936227E-2</v>
          </cell>
        </row>
        <row r="62">
          <cell r="L62">
            <v>1.2674887742792605E-3</v>
          </cell>
          <cell r="M62">
            <v>6.0698706073315289E-2</v>
          </cell>
          <cell r="N62">
            <v>6.204312977615567E-2</v>
          </cell>
        </row>
        <row r="63">
          <cell r="L63">
            <v>3.994623111234088E-3</v>
          </cell>
          <cell r="M63">
            <v>5.0941954481199314E-2</v>
          </cell>
          <cell r="N63">
            <v>5.5140071501135202E-2</v>
          </cell>
        </row>
        <row r="64">
          <cell r="L64">
            <v>-4.9072587547765236E-5</v>
          </cell>
          <cell r="M64">
            <v>-1.2581200299162099E-3</v>
          </cell>
          <cell r="N64">
            <v>-1.3071308782586222E-3</v>
          </cell>
        </row>
        <row r="65">
          <cell r="L65">
            <v>1.6547322734198702E-2</v>
          </cell>
          <cell r="M65">
            <v>7.5282258181216255E-2</v>
          </cell>
          <cell r="N65">
            <v>9.3075300737698763E-2</v>
          </cell>
        </row>
        <row r="66">
          <cell r="L66">
            <v>7.9849853780800881E-3</v>
          </cell>
          <cell r="M66">
            <v>3.9744230794470203E-2</v>
          </cell>
          <cell r="N66">
            <v>4.8046573274307391E-2</v>
          </cell>
        </row>
        <row r="67">
          <cell r="L67">
            <v>-5.4034292721450239E-3</v>
          </cell>
          <cell r="M67">
            <v>1.9211759850945365E-2</v>
          </cell>
          <cell r="N67">
            <v>1.3704521193252273E-2</v>
          </cell>
        </row>
        <row r="68">
          <cell r="L68">
            <v>-3.2835221809015946E-3</v>
          </cell>
          <cell r="M68">
            <v>3.0048226702888536E-2</v>
          </cell>
          <cell r="N68">
            <v>2.6666040503111388E-2</v>
          </cell>
        </row>
        <row r="69">
          <cell r="L69">
            <v>-4.9252355695808573E-3</v>
          </cell>
          <cell r="M69">
            <v>5.0395574027326528E-3</v>
          </cell>
          <cell r="N69">
            <v>8.9500825776855919E-5</v>
          </cell>
        </row>
        <row r="70">
          <cell r="L70">
            <v>-1.1706360075819971E-2</v>
          </cell>
          <cell r="M70">
            <v>-3.5457633934728339E-2</v>
          </cell>
          <cell r="N70">
            <v>-4.6748914180271717E-2</v>
          </cell>
        </row>
        <row r="71">
          <cell r="L71">
            <v>-1.5344634777984282E-3</v>
          </cell>
          <cell r="M71">
            <v>-3.4627157205371462E-2</v>
          </cell>
          <cell r="N71">
            <v>-3.6108486575098353E-2</v>
          </cell>
        </row>
        <row r="72">
          <cell r="L72">
            <v>6.1914937080675666E-3</v>
          </cell>
          <cell r="M72">
            <v>9.8543643016739679E-3</v>
          </cell>
          <cell r="N72">
            <v>1.6106871244312204E-2</v>
          </cell>
        </row>
      </sheetData>
      <sheetData sheetId="6">
        <row r="3">
          <cell r="K3">
            <v>-3.4161333340741629E-3</v>
          </cell>
          <cell r="L3">
            <v>1.9393492585634162E-4</v>
          </cell>
          <cell r="P3">
            <v>-3.2170126982176139E-3</v>
          </cell>
        </row>
        <row r="4">
          <cell r="K4">
            <v>-1.7517209637762545E-6</v>
          </cell>
          <cell r="L4">
            <v>-2.0516273576161441E-5</v>
          </cell>
          <cell r="P4">
            <v>-2.2267746609960781E-5</v>
          </cell>
        </row>
        <row r="5">
          <cell r="K5">
            <v>4.2577615860295397E-2</v>
          </cell>
          <cell r="L5">
            <v>6.9245956367968581E-4</v>
          </cell>
          <cell r="P5">
            <v>4.4219874896394229E-2</v>
          </cell>
        </row>
        <row r="6">
          <cell r="K6">
            <v>-1.1040494837542176E-2</v>
          </cell>
          <cell r="L6">
            <v>-1.9187879639608889E-3</v>
          </cell>
          <cell r="P6">
            <v>-1.2875672860803933E-2</v>
          </cell>
        </row>
        <row r="7">
          <cell r="K7">
            <v>-7.4251210597166698E-3</v>
          </cell>
          <cell r="L7">
            <v>4.3599589774424843E-3</v>
          </cell>
          <cell r="P7">
            <v>-3.0604692689478741E-3</v>
          </cell>
        </row>
        <row r="8">
          <cell r="K8">
            <v>2.0253112554004206E-3</v>
          </cell>
          <cell r="L8">
            <v>5.4973142911796591E-3</v>
          </cell>
          <cell r="P8">
            <v>7.550991578537225E-3</v>
          </cell>
        </row>
        <row r="9">
          <cell r="K9">
            <v>1.5837100950750537E-2</v>
          </cell>
          <cell r="L9">
            <v>-3.5239290967937239E-4</v>
          </cell>
          <cell r="P9">
            <v>1.5605217346291944E-2</v>
          </cell>
        </row>
        <row r="10">
          <cell r="K10">
            <v>-1.5385020534640729E-2</v>
          </cell>
          <cell r="L10">
            <v>-9.3250535647186649E-4</v>
          </cell>
          <cell r="P10">
            <v>-1.6185116243051745E-2</v>
          </cell>
        </row>
        <row r="11">
          <cell r="K11">
            <v>5.1000232009591653E-4</v>
          </cell>
          <cell r="L11">
            <v>-2.3268322294889882E-3</v>
          </cell>
          <cell r="P11">
            <v>-1.8151804729994447E-3</v>
          </cell>
        </row>
        <row r="12">
          <cell r="K12">
            <v>-9.307007158202514E-4</v>
          </cell>
          <cell r="L12">
            <v>3.6252598278953892E-4</v>
          </cell>
          <cell r="P12">
            <v>-5.680133523326969E-4</v>
          </cell>
        </row>
        <row r="13">
          <cell r="K13">
            <v>-2.1257371501439723E-3</v>
          </cell>
          <cell r="L13">
            <v>-1.2310938970664042E-3</v>
          </cell>
          <cell r="P13">
            <v>-3.3512031888882632E-3</v>
          </cell>
        </row>
        <row r="14">
          <cell r="K14">
            <v>-2.2234553978466368E-3</v>
          </cell>
          <cell r="L14">
            <v>2.2698046975270871E-3</v>
          </cell>
          <cell r="P14">
            <v>4.6350373825942981E-5</v>
          </cell>
        </row>
        <row r="15">
          <cell r="K15">
            <v>-3.6500983718730819E-3</v>
          </cell>
          <cell r="L15">
            <v>-4.6063862722226493E-4</v>
          </cell>
          <cell r="P15">
            <v>-4.1022994851838135E-3</v>
          </cell>
        </row>
        <row r="16">
          <cell r="K16">
            <v>-2.0090289921692033E-4</v>
          </cell>
          <cell r="L16">
            <v>-2.059586858926841E-4</v>
          </cell>
          <cell r="P16">
            <v>-4.0677882815876032E-4</v>
          </cell>
        </row>
        <row r="17">
          <cell r="K17">
            <v>-4.9317819303566941E-3</v>
          </cell>
          <cell r="L17">
            <v>1.6695879204027143E-3</v>
          </cell>
          <cell r="P17">
            <v>-3.2568788363547263E-3</v>
          </cell>
        </row>
        <row r="18">
          <cell r="K18">
            <v>-9.3180117544818778E-4</v>
          </cell>
          <cell r="L18">
            <v>6.5930477586794301E-4</v>
          </cell>
          <cell r="P18">
            <v>-2.7245927580843432E-4</v>
          </cell>
        </row>
        <row r="19">
          <cell r="K19">
            <v>1.2388980665300102E-2</v>
          </cell>
          <cell r="L19">
            <v>1.9972205644867074E-3</v>
          </cell>
          <cell r="P19">
            <v>1.4490180647293238E-2</v>
          </cell>
        </row>
        <row r="20">
          <cell r="K20">
            <v>6.8452267922406611E-4</v>
          </cell>
          <cell r="L20">
            <v>1.6069722004642892E-3</v>
          </cell>
          <cell r="P20">
            <v>2.2941223606498529E-3</v>
          </cell>
        </row>
        <row r="21">
          <cell r="K21">
            <v>-5.137588497062571E-3</v>
          </cell>
          <cell r="L21">
            <v>-1.3297943574934661E-3</v>
          </cell>
          <cell r="P21">
            <v>-6.4465143465085584E-3</v>
          </cell>
        </row>
        <row r="22">
          <cell r="K22">
            <v>-1.3610992342341093E-3</v>
          </cell>
          <cell r="L22">
            <v>1.3877347187280842E-5</v>
          </cell>
          <cell r="P22">
            <v>-1.3463147910393047E-3</v>
          </cell>
        </row>
        <row r="23">
          <cell r="K23">
            <v>-3.1841508460477902E-3</v>
          </cell>
          <cell r="L23">
            <v>-3.2096270540680366E-4</v>
          </cell>
          <cell r="P23">
            <v>-3.4989778118651449E-3</v>
          </cell>
        </row>
        <row r="24">
          <cell r="K24">
            <v>3.0844447973705728E-3</v>
          </cell>
          <cell r="L24">
            <v>-2.2268683624389151E-6</v>
          </cell>
          <cell r="P24">
            <v>3.086972846664926E-3</v>
          </cell>
        </row>
        <row r="25">
          <cell r="K25">
            <v>6.8635842819539548E-3</v>
          </cell>
          <cell r="L25">
            <v>-9.057990385725521E-5</v>
          </cell>
          <cell r="P25">
            <v>6.7959930437202498E-3</v>
          </cell>
        </row>
        <row r="26">
          <cell r="K26">
            <v>-4.3450259051405022E-3</v>
          </cell>
          <cell r="L26">
            <v>-8.4498223455056762E-5</v>
          </cell>
          <cell r="P26">
            <v>-4.4197282556152073E-3</v>
          </cell>
        </row>
        <row r="27">
          <cell r="K27">
            <v>3.4567921549725388E-4</v>
          </cell>
          <cell r="L27">
            <v>-9.2811660885067093E-4</v>
          </cell>
          <cell r="P27">
            <v>-5.8226780962034042E-4</v>
          </cell>
        </row>
        <row r="28">
          <cell r="K28">
            <v>9.4452051335368967E-3</v>
          </cell>
          <cell r="L28">
            <v>-1.7405133700631229E-3</v>
          </cell>
          <cell r="P28">
            <v>7.7344492761191042E-3</v>
          </cell>
        </row>
        <row r="29">
          <cell r="K29">
            <v>-1.9141947865193153E-2</v>
          </cell>
          <cell r="L29">
            <v>-7.3202965137665298E-3</v>
          </cell>
          <cell r="P29">
            <v>-2.6115187232658488E-2</v>
          </cell>
        </row>
        <row r="30">
          <cell r="K30">
            <v>-4.2975010571292063E-3</v>
          </cell>
          <cell r="L30">
            <v>1.6138887566268848E-3</v>
          </cell>
          <cell r="P30">
            <v>-2.68001463198142E-3</v>
          </cell>
        </row>
        <row r="31">
          <cell r="K31">
            <v>8.941647784297152E-3</v>
          </cell>
          <cell r="L31">
            <v>-7.0856167401762822E-5</v>
          </cell>
          <cell r="P31">
            <v>8.9102536891476625E-3</v>
          </cell>
        </row>
        <row r="32">
          <cell r="K32">
            <v>1.1699093456863133E-2</v>
          </cell>
          <cell r="L32">
            <v>-4.401818344379894E-4</v>
          </cell>
          <cell r="P32">
            <v>1.1322531708006123E-2</v>
          </cell>
        </row>
        <row r="33">
          <cell r="K33">
            <v>-1.0719188468494041E-2</v>
          </cell>
          <cell r="L33">
            <v>8.5272620068574465E-4</v>
          </cell>
          <cell r="P33">
            <v>-9.8179484134377493E-3</v>
          </cell>
        </row>
        <row r="34">
          <cell r="K34">
            <v>-6.7898123553457642E-3</v>
          </cell>
          <cell r="L34">
            <v>5.0520686776757309E-4</v>
          </cell>
          <cell r="P34">
            <v>-6.2648986593362155E-3</v>
          </cell>
        </row>
        <row r="35">
          <cell r="K35">
            <v>-2.171513331548806E-2</v>
          </cell>
          <cell r="L35">
            <v>-5.3108181935141085E-3</v>
          </cell>
          <cell r="P35">
            <v>-2.6664018340917806E-2</v>
          </cell>
        </row>
        <row r="36">
          <cell r="K36">
            <v>-1.2425693283400086E-2</v>
          </cell>
          <cell r="L36">
            <v>3.9438362254848319E-4</v>
          </cell>
          <cell r="P36">
            <v>-1.1959222844000306E-2</v>
          </cell>
        </row>
        <row r="37">
          <cell r="K37">
            <v>-2.3311758415079389E-3</v>
          </cell>
          <cell r="L37">
            <v>5.7131130576743635E-4</v>
          </cell>
          <cell r="P37">
            <v>-1.7583168821685424E-3</v>
          </cell>
        </row>
        <row r="38">
          <cell r="K38">
            <v>-1.1624486251923549E-3</v>
          </cell>
          <cell r="L38">
            <v>2.5851548256502254E-3</v>
          </cell>
          <cell r="P38">
            <v>1.4237187270433882E-3</v>
          </cell>
        </row>
        <row r="39">
          <cell r="K39">
            <v>6.9085496264541307E-3</v>
          </cell>
          <cell r="L39">
            <v>2.5702927904676632E-3</v>
          </cell>
          <cell r="P39">
            <v>9.5239089239294028E-3</v>
          </cell>
        </row>
        <row r="40">
          <cell r="K40">
            <v>-4.2808800084248753E-3</v>
          </cell>
          <cell r="L40">
            <v>-4.8427037359522855E-3</v>
          </cell>
          <cell r="P40">
            <v>-9.0820901402147713E-3</v>
          </cell>
        </row>
        <row r="41">
          <cell r="K41">
            <v>1.9002192453665377E-2</v>
          </cell>
          <cell r="L41">
            <v>5.4548297676229448E-3</v>
          </cell>
          <cell r="P41">
            <v>2.4758548314652407E-2</v>
          </cell>
        </row>
        <row r="42">
          <cell r="K42">
            <v>-9.3404827700444074E-3</v>
          </cell>
          <cell r="L42">
            <v>-1.8893794766238509E-2</v>
          </cell>
          <cell r="P42">
            <v>-2.7839415266484924E-2</v>
          </cell>
        </row>
        <row r="43">
          <cell r="K43">
            <v>6.7839423657920792E-3</v>
          </cell>
          <cell r="L43">
            <v>-2.4198243750493367E-2</v>
          </cell>
          <cell r="P43">
            <v>-1.7263548790484085E-2</v>
          </cell>
        </row>
        <row r="44">
          <cell r="K44">
            <v>-3.4138046889669749E-3</v>
          </cell>
          <cell r="L44">
            <v>-1.722579155839573E-2</v>
          </cell>
          <cell r="P44">
            <v>-2.0428057637616126E-2</v>
          </cell>
        </row>
        <row r="45">
          <cell r="K45">
            <v>-7.6594455449473676E-3</v>
          </cell>
          <cell r="L45">
            <v>4.3044196214034611E-3</v>
          </cell>
          <cell r="P45">
            <v>-3.3494041129342733E-3</v>
          </cell>
        </row>
        <row r="46">
          <cell r="K46">
            <v>6.8785719077187838E-3</v>
          </cell>
          <cell r="L46">
            <v>6.2739148822851993E-4</v>
          </cell>
          <cell r="P46">
            <v>7.5342037520063077E-3</v>
          </cell>
        </row>
        <row r="47">
          <cell r="K47">
            <v>5.6352438649527594E-3</v>
          </cell>
          <cell r="L47">
            <v>1.0878160903559984E-3</v>
          </cell>
          <cell r="P47">
            <v>6.7457104546604363E-3</v>
          </cell>
        </row>
        <row r="48">
          <cell r="K48">
            <v>1.0978098686702639E-3</v>
          </cell>
          <cell r="L48">
            <v>-1.4424335729687769E-3</v>
          </cell>
          <cell r="P48">
            <v>-3.4456432837071116E-4</v>
          </cell>
        </row>
        <row r="49">
          <cell r="K49">
            <v>3.7078839433335813E-3</v>
          </cell>
          <cell r="L49">
            <v>-3.4276112733174662E-4</v>
          </cell>
          <cell r="P49">
            <v>3.3707911982692185E-3</v>
          </cell>
        </row>
        <row r="50">
          <cell r="K50">
            <v>3.8603175813553109E-3</v>
          </cell>
          <cell r="L50">
            <v>2.8417185806270989E-3</v>
          </cell>
          <cell r="P50">
            <v>6.7245450634008108E-3</v>
          </cell>
        </row>
        <row r="51">
          <cell r="K51">
            <v>8.0465659428700302E-4</v>
          </cell>
          <cell r="L51">
            <v>1.5826431124884362E-3</v>
          </cell>
          <cell r="P51">
            <v>2.3901515756907799E-3</v>
          </cell>
        </row>
        <row r="52">
          <cell r="K52">
            <v>-4.6958304655381146E-4</v>
          </cell>
          <cell r="L52">
            <v>8.5601988194280055E-4</v>
          </cell>
          <cell r="P52">
            <v>3.8651151172186538E-4</v>
          </cell>
        </row>
        <row r="53">
          <cell r="K53">
            <v>-1.839289001752365E-3</v>
          </cell>
          <cell r="L53">
            <v>4.0608340905013145E-4</v>
          </cell>
          <cell r="P53">
            <v>-1.432179044043802E-3</v>
          </cell>
        </row>
        <row r="54">
          <cell r="K54">
            <v>-1.0998519862814539E-2</v>
          </cell>
          <cell r="L54">
            <v>-5.6840281044484506E-3</v>
          </cell>
          <cell r="P54">
            <v>-1.654416486014576E-2</v>
          </cell>
        </row>
        <row r="55">
          <cell r="K55">
            <v>-4.7605673772804624E-3</v>
          </cell>
          <cell r="L55">
            <v>1.2993028652059983E-4</v>
          </cell>
          <cell r="P55">
            <v>-4.6199322206570415E-3</v>
          </cell>
        </row>
        <row r="56">
          <cell r="K56">
            <v>-2.4318054228435857E-3</v>
          </cell>
          <cell r="L56">
            <v>-2.7201065790953645E-3</v>
          </cell>
          <cell r="P56">
            <v>-5.138663664488452E-3</v>
          </cell>
        </row>
        <row r="57">
          <cell r="K57">
            <v>2.5788519723520791E-3</v>
          </cell>
          <cell r="L57">
            <v>8.5218315283778416E-4</v>
          </cell>
          <cell r="P57">
            <v>3.436927863675221E-3</v>
          </cell>
        </row>
        <row r="58">
          <cell r="K58">
            <v>-1.7178735188725549E-3</v>
          </cell>
          <cell r="L58">
            <v>-5.4937869116060965E-4</v>
          </cell>
          <cell r="P58">
            <v>-2.2646839350835002E-3</v>
          </cell>
        </row>
        <row r="59">
          <cell r="K59">
            <v>5.3844797619667303E-3</v>
          </cell>
          <cell r="L59">
            <v>-2.0470193634189646E-4</v>
          </cell>
          <cell r="P59">
            <v>5.193216067135964E-3</v>
          </cell>
        </row>
        <row r="60">
          <cell r="K60">
            <v>1.7482557082833705E-4</v>
          </cell>
          <cell r="L60">
            <v>-5.0460167092532668E-3</v>
          </cell>
          <cell r="P60">
            <v>-4.8593461277798289E-3</v>
          </cell>
        </row>
        <row r="61">
          <cell r="K61">
            <v>9.4355430155173073E-3</v>
          </cell>
          <cell r="L61">
            <v>-2.5897889796279733E-3</v>
          </cell>
          <cell r="P61">
            <v>6.8692397719860576E-3</v>
          </cell>
        </row>
        <row r="62">
          <cell r="K62">
            <v>2.265675568362401E-3</v>
          </cell>
          <cell r="L62">
            <v>-1.1486866792626289E-3</v>
          </cell>
          <cell r="P62">
            <v>1.1176129535250823E-3</v>
          </cell>
        </row>
        <row r="63">
          <cell r="K63">
            <v>4.2749902522750969E-3</v>
          </cell>
          <cell r="L63">
            <v>-9.3396661544624268E-5</v>
          </cell>
          <cell r="P63">
            <v>4.1903486523255928E-3</v>
          </cell>
        </row>
        <row r="64">
          <cell r="K64">
            <v>-5.0969336999494394E-4</v>
          </cell>
          <cell r="L64">
            <v>4.9551952975301048E-4</v>
          </cell>
          <cell r="P64">
            <v>-1.4173739793510443E-5</v>
          </cell>
        </row>
        <row r="65">
          <cell r="K65">
            <v>1.3858173750266572E-2</v>
          </cell>
          <cell r="L65">
            <v>9.7723797146509472E-4</v>
          </cell>
          <cell r="P65">
            <v>1.494600265276369E-2</v>
          </cell>
        </row>
        <row r="66">
          <cell r="K66">
            <v>8.3957839402603578E-3</v>
          </cell>
          <cell r="L66">
            <v>-2.332392723871778E-4</v>
          </cell>
          <cell r="P66">
            <v>8.19594906203025E-3</v>
          </cell>
        </row>
        <row r="67">
          <cell r="K67">
            <v>-5.0034953817110085E-3</v>
          </cell>
          <cell r="L67">
            <v>-7.0080492503430715E-4</v>
          </cell>
          <cell r="P67">
            <v>-5.6880616770956793E-3</v>
          </cell>
        </row>
        <row r="68">
          <cell r="K68">
            <v>-3.1249547392300744E-3</v>
          </cell>
          <cell r="L68">
            <v>-1.9873600853755283E-4</v>
          </cell>
          <cell r="P68">
            <v>-3.3181734020172327E-3</v>
          </cell>
        </row>
        <row r="69">
          <cell r="K69">
            <v>-5.4103237906502925E-3</v>
          </cell>
          <cell r="L69">
            <v>5.6458694621605099E-4</v>
          </cell>
          <cell r="P69">
            <v>-4.8340152026250527E-3</v>
          </cell>
        </row>
        <row r="70">
          <cell r="K70">
            <v>-1.1881303652846771E-2</v>
          </cell>
          <cell r="L70">
            <v>-1.0205560987209903E-3</v>
          </cell>
          <cell r="P70">
            <v>-1.281898754376809E-2</v>
          </cell>
        </row>
        <row r="71">
          <cell r="K71">
            <v>-1.1372985230085389E-3</v>
          </cell>
          <cell r="L71">
            <v>-2.8926269276962079E-4</v>
          </cell>
          <cell r="P71">
            <v>-1.4255441610147024E-3</v>
          </cell>
        </row>
        <row r="72">
          <cell r="K72">
            <v>6.3912924941323165E-3</v>
          </cell>
          <cell r="L72">
            <v>-5.8626878350896889E-4</v>
          </cell>
          <cell r="P72">
            <v>5.8219055113730711E-3</v>
          </cell>
        </row>
      </sheetData>
      <sheetData sheetId="7">
        <row r="3">
          <cell r="N3">
            <v>-3.3482622161819086E-3</v>
          </cell>
          <cell r="O3">
            <v>1.919978156935695E-4</v>
          </cell>
          <cell r="Q3">
            <v>-3.1562644004883393E-3</v>
          </cell>
        </row>
        <row r="4">
          <cell r="N4">
            <v>-1.7809406287685382E-6</v>
          </cell>
          <cell r="O4">
            <v>-2.0686913136351981E-5</v>
          </cell>
          <cell r="Q4">
            <v>-2.2467853765120518E-5</v>
          </cell>
        </row>
        <row r="5">
          <cell r="N5">
            <v>4.1210381111047391E-2</v>
          </cell>
          <cell r="O5">
            <v>6.7767608934072774E-4</v>
          </cell>
          <cell r="Q5">
            <v>4.1888057200388115E-2</v>
          </cell>
        </row>
        <row r="6">
          <cell r="N6">
            <v>-9.8418552473345609E-3</v>
          </cell>
          <cell r="O6">
            <v>-1.8122197795458715E-3</v>
          </cell>
          <cell r="Q6">
            <v>-1.1654075026880432E-2</v>
          </cell>
        </row>
        <row r="7">
          <cell r="N7">
            <v>-8.6772694830177348E-3</v>
          </cell>
          <cell r="O7">
            <v>4.7172646467211442E-3</v>
          </cell>
          <cell r="Q7">
            <v>-3.9600048362965906E-3</v>
          </cell>
        </row>
        <row r="8">
          <cell r="N8">
            <v>1.169526395826961E-3</v>
          </cell>
          <cell r="O8">
            <v>4.2300303464482027E-3</v>
          </cell>
          <cell r="Q8">
            <v>5.3995567422751639E-3</v>
          </cell>
        </row>
        <row r="9">
          <cell r="N9">
            <v>1.2529958569346225E-2</v>
          </cell>
          <cell r="O9">
            <v>-3.1381814207247618E-4</v>
          </cell>
          <cell r="Q9">
            <v>1.221614042727375E-2</v>
          </cell>
        </row>
        <row r="10">
          <cell r="N10">
            <v>-1.7356820708224995E-2</v>
          </cell>
          <cell r="O10">
            <v>-9.9010842341466614E-4</v>
          </cell>
          <cell r="Q10">
            <v>-1.8346929131639662E-2</v>
          </cell>
        </row>
        <row r="11">
          <cell r="N11">
            <v>6.5113152464252896E-4</v>
          </cell>
          <cell r="O11">
            <v>-2.6356768294652265E-3</v>
          </cell>
          <cell r="Q11">
            <v>-1.9845453048226974E-3</v>
          </cell>
        </row>
        <row r="12">
          <cell r="N12">
            <v>-9.902673523664847E-4</v>
          </cell>
          <cell r="O12">
            <v>3.740052373160679E-4</v>
          </cell>
          <cell r="Q12">
            <v>-6.162621150504168E-4</v>
          </cell>
        </row>
        <row r="13">
          <cell r="N13">
            <v>-1.5194091561380654E-3</v>
          </cell>
          <cell r="O13">
            <v>-1.045685880223959E-3</v>
          </cell>
          <cell r="Q13">
            <v>-2.5650950363620244E-3</v>
          </cell>
        </row>
        <row r="14">
          <cell r="N14">
            <v>-3.1812711485438355E-3</v>
          </cell>
          <cell r="O14">
            <v>2.7294937844317552E-3</v>
          </cell>
          <cell r="Q14">
            <v>-4.5177736411208032E-4</v>
          </cell>
        </row>
        <row r="15">
          <cell r="N15">
            <v>-3.4979409837644082E-3</v>
          </cell>
          <cell r="O15">
            <v>-4.5093323255261837E-4</v>
          </cell>
          <cell r="Q15">
            <v>-3.9488742163170266E-3</v>
          </cell>
        </row>
        <row r="16">
          <cell r="N16">
            <v>-1.9076131844279458E-4</v>
          </cell>
          <cell r="O16">
            <v>-2.0071536446382755E-4</v>
          </cell>
          <cell r="Q16">
            <v>-3.9147668290662212E-4</v>
          </cell>
        </row>
        <row r="17">
          <cell r="N17">
            <v>-5.5759943284439889E-3</v>
          </cell>
          <cell r="O17">
            <v>1.7762315484224256E-3</v>
          </cell>
          <cell r="Q17">
            <v>-3.7997627800215633E-3</v>
          </cell>
        </row>
        <row r="18">
          <cell r="N18">
            <v>-1.1099817755372786E-3</v>
          </cell>
          <cell r="O18">
            <v>7.2050232877657176E-4</v>
          </cell>
          <cell r="Q18">
            <v>-3.8947944676070686E-4</v>
          </cell>
        </row>
        <row r="19">
          <cell r="N19">
            <v>9.9441479791121251E-3</v>
          </cell>
          <cell r="O19">
            <v>1.7914433095843599E-3</v>
          </cell>
          <cell r="Q19">
            <v>1.1735591288696485E-2</v>
          </cell>
        </row>
        <row r="20">
          <cell r="N20">
            <v>6.3641814187822459E-4</v>
          </cell>
          <cell r="O20">
            <v>1.5498183639464527E-3</v>
          </cell>
          <cell r="Q20">
            <v>2.1862365058246775E-3</v>
          </cell>
        </row>
        <row r="21">
          <cell r="N21">
            <v>-6.1899072803143313E-3</v>
          </cell>
          <cell r="O21">
            <v>-1.4615360557360517E-3</v>
          </cell>
          <cell r="Q21">
            <v>-7.6514433360503828E-3</v>
          </cell>
        </row>
        <row r="22">
          <cell r="N22">
            <v>-1.3958578080177969E-3</v>
          </cell>
          <cell r="O22">
            <v>1.4053631627090109E-5</v>
          </cell>
          <cell r="Q22">
            <v>-1.3818041763907069E-3</v>
          </cell>
        </row>
        <row r="23">
          <cell r="N23">
            <v>-3.0522811660001082E-3</v>
          </cell>
          <cell r="O23">
            <v>-3.1425322592444903E-4</v>
          </cell>
          <cell r="Q23">
            <v>-3.3665343919245571E-3</v>
          </cell>
        </row>
        <row r="24">
          <cell r="N24">
            <v>3.025182297638887E-3</v>
          </cell>
          <cell r="O24">
            <v>-2.2053096796796693E-6</v>
          </cell>
          <cell r="Q24">
            <v>3.0229769879592072E-3</v>
          </cell>
        </row>
        <row r="25">
          <cell r="N25">
            <v>6.7196383005762705E-3</v>
          </cell>
          <cell r="O25">
            <v>-8.9609989020490724E-5</v>
          </cell>
          <cell r="Q25">
            <v>6.6300283115557799E-3</v>
          </cell>
        </row>
        <row r="26">
          <cell r="N26">
            <v>-4.3245667334202769E-3</v>
          </cell>
          <cell r="O26">
            <v>-8.4292957748785104E-5</v>
          </cell>
          <cell r="Q26">
            <v>-4.4088596911690623E-3</v>
          </cell>
        </row>
        <row r="27">
          <cell r="N27">
            <v>3.2605265614438591E-4</v>
          </cell>
          <cell r="O27">
            <v>-9.0151185556927246E-4</v>
          </cell>
          <cell r="Q27">
            <v>-5.754591994248865E-4</v>
          </cell>
        </row>
        <row r="28">
          <cell r="N28">
            <v>8.1403537060285164E-3</v>
          </cell>
          <cell r="O28">
            <v>-1.6168971987223161E-3</v>
          </cell>
          <cell r="Q28">
            <v>6.5234565073062E-3</v>
          </cell>
        </row>
        <row r="29">
          <cell r="N29">
            <v>-1.6828231740939215E-2</v>
          </cell>
          <cell r="O29">
            <v>-6.8637282372099413E-3</v>
          </cell>
          <cell r="Q29">
            <v>-2.3691959978149157E-2</v>
          </cell>
        </row>
        <row r="30">
          <cell r="N30">
            <v>-4.4844547950989031E-3</v>
          </cell>
          <cell r="O30">
            <v>1.6486671810937133E-3</v>
          </cell>
          <cell r="Q30">
            <v>-2.8357876140051898E-3</v>
          </cell>
        </row>
        <row r="31">
          <cell r="N31">
            <v>8.9195784299461942E-3</v>
          </cell>
          <cell r="O31">
            <v>-7.0751203574600103E-5</v>
          </cell>
          <cell r="Q31">
            <v>8.8488272263715934E-3</v>
          </cell>
        </row>
        <row r="32">
          <cell r="N32">
            <v>1.0960286452267445E-2</v>
          </cell>
          <cell r="O32">
            <v>-4.2592261597827204E-4</v>
          </cell>
          <cell r="Q32">
            <v>1.0534363836289173E-2</v>
          </cell>
        </row>
        <row r="33">
          <cell r="N33">
            <v>-1.1524533453698122E-2</v>
          </cell>
          <cell r="O33">
            <v>8.8396954335556461E-4</v>
          </cell>
          <cell r="Q33">
            <v>-1.0640563910342557E-2</v>
          </cell>
        </row>
        <row r="34">
          <cell r="N34">
            <v>-6.9582641515651463E-3</v>
          </cell>
          <cell r="O34">
            <v>5.1137636151602655E-4</v>
          </cell>
          <cell r="Q34">
            <v>-6.44688779004912E-3</v>
          </cell>
        </row>
        <row r="35">
          <cell r="N35">
            <v>-1.7147541003262243E-2</v>
          </cell>
          <cell r="O35">
            <v>-4.7259210812820949E-3</v>
          </cell>
          <cell r="Q35">
            <v>-2.187346208454434E-2</v>
          </cell>
        </row>
        <row r="36">
          <cell r="N36">
            <v>-1.3767038980327424E-2</v>
          </cell>
          <cell r="O36">
            <v>4.1516578173979795E-4</v>
          </cell>
          <cell r="Q36">
            <v>-1.3351873198587626E-2</v>
          </cell>
        </row>
        <row r="37">
          <cell r="N37">
            <v>-2.5324303242293118E-3</v>
          </cell>
          <cell r="O37">
            <v>5.9562208975914291E-4</v>
          </cell>
          <cell r="Q37">
            <v>-1.9368082344701689E-3</v>
          </cell>
        </row>
        <row r="38">
          <cell r="N38">
            <v>-1.0519134962082184E-3</v>
          </cell>
          <cell r="O38">
            <v>2.4601938507107842E-3</v>
          </cell>
          <cell r="Q38">
            <v>1.4082803545025658E-3</v>
          </cell>
        </row>
        <row r="39">
          <cell r="N39">
            <v>6.6307288719131994E-3</v>
          </cell>
          <cell r="O39">
            <v>2.5180831599175345E-3</v>
          </cell>
          <cell r="Q39">
            <v>9.1488120318307335E-3</v>
          </cell>
        </row>
        <row r="40">
          <cell r="N40">
            <v>-4.6792159965673482E-3</v>
          </cell>
          <cell r="O40">
            <v>-5.0644823395963202E-3</v>
          </cell>
          <cell r="Q40">
            <v>-9.7436983361636684E-3</v>
          </cell>
        </row>
        <row r="41">
          <cell r="N41">
            <v>1.5410032683533839E-2</v>
          </cell>
          <cell r="O41">
            <v>4.915574910968167E-3</v>
          </cell>
          <cell r="Q41">
            <v>2.0325607594502006E-2</v>
          </cell>
        </row>
        <row r="42">
          <cell r="N42">
            <v>-1.6305495437511384E-2</v>
          </cell>
          <cell r="O42">
            <v>-2.5279805161653651E-2</v>
          </cell>
          <cell r="Q42">
            <v>-4.1585300599165036E-2</v>
          </cell>
        </row>
        <row r="43">
          <cell r="N43">
            <v>1.0479654815190561E-2</v>
          </cell>
          <cell r="O43">
            <v>-3.0309342999235871E-2</v>
          </cell>
          <cell r="Q43">
            <v>-1.9829688184045312E-2</v>
          </cell>
        </row>
        <row r="44">
          <cell r="N44">
            <v>-5.6101606257212598E-3</v>
          </cell>
          <cell r="O44">
            <v>-2.2309078172371453E-2</v>
          </cell>
          <cell r="Q44">
            <v>-2.7919238798092712E-2</v>
          </cell>
        </row>
        <row r="45">
          <cell r="N45">
            <v>-5.4136247886416543E-3</v>
          </cell>
          <cell r="O45">
            <v>3.6362176553263897E-3</v>
          </cell>
          <cell r="Q45">
            <v>-1.7774071333152646E-3</v>
          </cell>
        </row>
        <row r="46">
          <cell r="N46">
            <v>6.3374701363077537E-3</v>
          </cell>
          <cell r="O46">
            <v>6.022926488506473E-4</v>
          </cell>
          <cell r="Q46">
            <v>6.9397627851584013E-3</v>
          </cell>
        </row>
        <row r="47">
          <cell r="N47">
            <v>5.394484958492464E-3</v>
          </cell>
          <cell r="O47">
            <v>1.0643337544636309E-3</v>
          </cell>
          <cell r="Q47">
            <v>6.4588187129560951E-3</v>
          </cell>
        </row>
        <row r="48">
          <cell r="N48">
            <v>1.2163134662121686E-3</v>
          </cell>
          <cell r="O48">
            <v>-1.5189517799135681E-3</v>
          </cell>
          <cell r="Q48">
            <v>-3.0263831370139953E-4</v>
          </cell>
        </row>
        <row r="49">
          <cell r="N49">
            <v>4.0880601335821706E-3</v>
          </cell>
          <cell r="O49">
            <v>-3.6003525398063582E-4</v>
          </cell>
          <cell r="Q49">
            <v>3.7280248796015348E-3</v>
          </cell>
        </row>
        <row r="50">
          <cell r="N50">
            <v>4.5355597142821176E-3</v>
          </cell>
          <cell r="O50">
            <v>3.0834465067920459E-3</v>
          </cell>
          <cell r="Q50">
            <v>7.6190062210741635E-3</v>
          </cell>
        </row>
        <row r="51">
          <cell r="N51">
            <v>8.7415704905216519E-4</v>
          </cell>
          <cell r="O51">
            <v>1.6500445962421746E-3</v>
          </cell>
          <cell r="Q51">
            <v>2.5242016452943399E-3</v>
          </cell>
        </row>
        <row r="52">
          <cell r="N52">
            <v>-4.852469330150264E-4</v>
          </cell>
          <cell r="O52">
            <v>8.7021835151951171E-4</v>
          </cell>
          <cell r="Q52">
            <v>3.8497141850448531E-4</v>
          </cell>
        </row>
        <row r="53">
          <cell r="N53">
            <v>-1.87101228654063E-3</v>
          </cell>
          <cell r="O53">
            <v>4.09571121219182E-4</v>
          </cell>
          <cell r="Q53">
            <v>-1.4614411653214479E-3</v>
          </cell>
        </row>
        <row r="54">
          <cell r="N54">
            <v>-8.0959743497411845E-3</v>
          </cell>
          <cell r="O54">
            <v>-4.8947073791823833E-3</v>
          </cell>
          <cell r="Q54">
            <v>-1.2990681728923568E-2</v>
          </cell>
        </row>
        <row r="55">
          <cell r="N55">
            <v>-4.7883235854740856E-3</v>
          </cell>
          <cell r="O55">
            <v>1.3030388912532284E-4</v>
          </cell>
          <cell r="Q55">
            <v>-4.6580196963487627E-3</v>
          </cell>
        </row>
        <row r="56">
          <cell r="N56">
            <v>-2.1481434543167061E-3</v>
          </cell>
          <cell r="O56">
            <v>-2.5581652662763411E-3</v>
          </cell>
          <cell r="Q56">
            <v>-4.7063087205930472E-3</v>
          </cell>
        </row>
        <row r="57">
          <cell r="N57">
            <v>2.3308856543425779E-3</v>
          </cell>
          <cell r="O57">
            <v>8.1051685022307061E-4</v>
          </cell>
          <cell r="Q57">
            <v>3.1414025045656485E-3</v>
          </cell>
        </row>
        <row r="58">
          <cell r="N58">
            <v>-1.7609034867213291E-3</v>
          </cell>
          <cell r="O58">
            <v>-5.5622911259431212E-4</v>
          </cell>
          <cell r="Q58">
            <v>-2.3171325993156413E-3</v>
          </cell>
        </row>
        <row r="59">
          <cell r="N59">
            <v>5.4171659673161818E-3</v>
          </cell>
          <cell r="O59">
            <v>-2.0531698831448552E-4</v>
          </cell>
          <cell r="Q59">
            <v>5.2118489790016964E-3</v>
          </cell>
        </row>
        <row r="60">
          <cell r="N60">
            <v>2.0278846455105154E-4</v>
          </cell>
          <cell r="O60">
            <v>-5.4395893790934336E-3</v>
          </cell>
          <cell r="Q60">
            <v>-5.2368009145423817E-3</v>
          </cell>
        </row>
        <row r="61">
          <cell r="N61">
            <v>1.0385129985094801E-2</v>
          </cell>
          <cell r="O61">
            <v>-2.7177218649393868E-3</v>
          </cell>
          <cell r="Q61">
            <v>7.667408120155414E-3</v>
          </cell>
        </row>
        <row r="62">
          <cell r="N62">
            <v>2.464968074231925E-3</v>
          </cell>
          <cell r="O62">
            <v>-1.1984889523598836E-3</v>
          </cell>
          <cell r="Q62">
            <v>1.2664791218720414E-3</v>
          </cell>
        </row>
        <row r="63">
          <cell r="N63">
            <v>4.0696408907751379E-3</v>
          </cell>
          <cell r="O63">
            <v>-9.1133248997752304E-5</v>
          </cell>
          <cell r="Q63">
            <v>3.9785076417773856E-3</v>
          </cell>
        </row>
        <row r="64">
          <cell r="N64">
            <v>-5.7633941208113575E-4</v>
          </cell>
          <cell r="O64">
            <v>5.2725229653217086E-4</v>
          </cell>
          <cell r="Q64">
            <v>-4.9087115548964886E-5</v>
          </cell>
        </row>
        <row r="65">
          <cell r="N65">
            <v>1.5231727337420372E-2</v>
          </cell>
          <cell r="O65">
            <v>1.0245762865570671E-3</v>
          </cell>
          <cell r="Q65">
            <v>1.6256303623977439E-2</v>
          </cell>
        </row>
        <row r="66">
          <cell r="N66">
            <v>8.1467865140055808E-3</v>
          </cell>
          <cell r="O66">
            <v>-2.2973937701829665E-4</v>
          </cell>
          <cell r="Q66">
            <v>7.9170471369872843E-3</v>
          </cell>
        </row>
        <row r="67">
          <cell r="N67">
            <v>-4.7523750318296844E-3</v>
          </cell>
          <cell r="O67">
            <v>-6.8304462664256981E-4</v>
          </cell>
          <cell r="Q67">
            <v>-5.4354196584722545E-3</v>
          </cell>
        </row>
        <row r="68">
          <cell r="N68">
            <v>-3.0981638479609871E-3</v>
          </cell>
          <cell r="O68">
            <v>-1.9788042239386841E-4</v>
          </cell>
          <cell r="Q68">
            <v>-3.2960442703548554E-3</v>
          </cell>
        </row>
        <row r="69">
          <cell r="N69">
            <v>-5.526761113062233E-3</v>
          </cell>
          <cell r="O69">
            <v>5.7061779209091655E-4</v>
          </cell>
          <cell r="Q69">
            <v>-4.9561433209713169E-3</v>
          </cell>
        </row>
        <row r="70">
          <cell r="N70">
            <v>-1.087857680641203E-2</v>
          </cell>
          <cell r="O70">
            <v>-9.76702410884684E-4</v>
          </cell>
          <cell r="Q70">
            <v>-1.1855279217296713E-2</v>
          </cell>
        </row>
        <row r="71">
          <cell r="N71">
            <v>-1.2315751098667886E-3</v>
          </cell>
          <cell r="O71">
            <v>-3.0109227866465785E-4</v>
          </cell>
          <cell r="Q71">
            <v>-1.5326673885314463E-3</v>
          </cell>
        </row>
        <row r="72">
          <cell r="N72">
            <v>6.7719678927394607E-3</v>
          </cell>
          <cell r="O72">
            <v>-6.0352432825568406E-4</v>
          </cell>
          <cell r="Q72">
            <v>6.1684435644837766E-3</v>
          </cell>
        </row>
      </sheetData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D4" sqref="D4"/>
    </sheetView>
  </sheetViews>
  <sheetFormatPr defaultRowHeight="15" x14ac:dyDescent="0.25"/>
  <cols>
    <col min="1" max="4" width="20.7109375" customWidth="1"/>
  </cols>
  <sheetData>
    <row r="1" spans="1:9" ht="30.75" customHeight="1" x14ac:dyDescent="0.25">
      <c r="A1" s="7" t="s">
        <v>1</v>
      </c>
      <c r="B1" s="7"/>
      <c r="C1" s="7"/>
      <c r="D1" s="7"/>
      <c r="E1" s="2"/>
      <c r="F1" s="2"/>
      <c r="G1" s="2"/>
      <c r="H1" s="2"/>
      <c r="I1" s="2"/>
    </row>
    <row r="2" spans="1:9" ht="43.5" customHeight="1" x14ac:dyDescent="0.25">
      <c r="A2" s="3" t="s">
        <v>0</v>
      </c>
      <c r="B2" s="4" t="s">
        <v>2</v>
      </c>
      <c r="C2" s="4" t="s">
        <v>3</v>
      </c>
      <c r="D2" s="4" t="s">
        <v>4</v>
      </c>
    </row>
    <row r="3" spans="1:9" x14ac:dyDescent="0.25">
      <c r="A3" s="1">
        <v>1948</v>
      </c>
      <c r="B3" s="5">
        <f>'[1]Reinsdorf (2009) '!Q3</f>
        <v>-3.1562644004883393E-3</v>
      </c>
      <c r="C3" s="5">
        <f>'[1]Kohli (2008) t'!P3</f>
        <v>-3.2170126982176139E-3</v>
      </c>
      <c r="D3" s="5">
        <f>'[1]SNA 2008'!L3</f>
        <v>-3.2344234002101217E-3</v>
      </c>
    </row>
    <row r="4" spans="1:9" x14ac:dyDescent="0.25">
      <c r="A4" s="1">
        <v>1949</v>
      </c>
      <c r="B4" s="5">
        <f>'[1]Reinsdorf (2009) '!Q4</f>
        <v>-2.2467853765120518E-5</v>
      </c>
      <c r="C4" s="5">
        <f>'[1]Kohli (2008) t'!P4</f>
        <v>-2.2267746609960781E-5</v>
      </c>
      <c r="D4" s="5">
        <f>'[1]SNA 2008'!L4</f>
        <v>-2.2961882766702106E-5</v>
      </c>
    </row>
    <row r="5" spans="1:9" x14ac:dyDescent="0.25">
      <c r="A5" s="1">
        <v>1950</v>
      </c>
      <c r="B5" s="5">
        <f>'[1]Reinsdorf (2009) '!Q5</f>
        <v>4.1888057200388115E-2</v>
      </c>
      <c r="C5" s="5">
        <f>'[1]Kohli (2008) t'!P5</f>
        <v>4.4219874896394229E-2</v>
      </c>
      <c r="D5" s="5">
        <f>'[1]SNA 2008'!L5</f>
        <v>4.0574206699922809E-2</v>
      </c>
    </row>
    <row r="6" spans="1:9" x14ac:dyDescent="0.25">
      <c r="A6" s="1">
        <v>1951</v>
      </c>
      <c r="B6" s="5">
        <f>'[1]Reinsdorf (2009) '!Q6</f>
        <v>-1.1654075026880432E-2</v>
      </c>
      <c r="C6" s="5">
        <f>'[1]Kohli (2008) t'!P6</f>
        <v>-1.2875672860803933E-2</v>
      </c>
      <c r="D6" s="5">
        <f>'[1]SNA 2008'!L6</f>
        <v>-1.2401063400101775E-2</v>
      </c>
    </row>
    <row r="7" spans="1:9" x14ac:dyDescent="0.25">
      <c r="A7" s="1">
        <v>1952</v>
      </c>
      <c r="B7" s="5">
        <f>'[1]Reinsdorf (2009) '!Q7</f>
        <v>-3.9600048362965906E-3</v>
      </c>
      <c r="C7" s="5">
        <f>'[1]Kohli (2008) t'!P7</f>
        <v>-3.0604692689478741E-3</v>
      </c>
      <c r="D7" s="5">
        <f>'[1]SNA 2008'!L7</f>
        <v>-3.5635236283689787E-3</v>
      </c>
    </row>
    <row r="8" spans="1:9" x14ac:dyDescent="0.25">
      <c r="A8" s="1">
        <v>1953</v>
      </c>
      <c r="B8" s="5">
        <f>'[1]Reinsdorf (2009) '!Q8</f>
        <v>5.3995567422751639E-3</v>
      </c>
      <c r="C8" s="5">
        <f>'[1]Kohli (2008) t'!P8</f>
        <v>7.550991578537225E-3</v>
      </c>
      <c r="D8" s="5">
        <f>'[1]SNA 2008'!L8</f>
        <v>5.270519547382827E-3</v>
      </c>
    </row>
    <row r="9" spans="1:9" x14ac:dyDescent="0.25">
      <c r="A9" s="1">
        <v>1954</v>
      </c>
      <c r="B9" s="5">
        <f>'[1]Reinsdorf (2009) '!Q9</f>
        <v>1.221614042727375E-2</v>
      </c>
      <c r="C9" s="5">
        <f>'[1]Kohli (2008) t'!P9</f>
        <v>1.5605217346291944E-2</v>
      </c>
      <c r="D9" s="5">
        <f>'[1]SNA 2008'!L9</f>
        <v>1.2316809343146317E-2</v>
      </c>
    </row>
    <row r="10" spans="1:9" x14ac:dyDescent="0.25">
      <c r="A10" s="1">
        <v>1955</v>
      </c>
      <c r="B10" s="5">
        <f>'[1]Reinsdorf (2009) '!Q10</f>
        <v>-1.8346929131639662E-2</v>
      </c>
      <c r="C10" s="5">
        <f>'[1]Kohli (2008) t'!P10</f>
        <v>-1.6185116243051745E-2</v>
      </c>
      <c r="D10" s="5">
        <f>'[1]SNA 2008'!L10</f>
        <v>-1.7237221555431333E-2</v>
      </c>
    </row>
    <row r="11" spans="1:9" x14ac:dyDescent="0.25">
      <c r="A11" s="1">
        <v>1956</v>
      </c>
      <c r="B11" s="5">
        <f>'[1]Reinsdorf (2009) '!Q11</f>
        <v>-1.9845453048226974E-3</v>
      </c>
      <c r="C11" s="5">
        <f>'[1]Kohli (2008) t'!P11</f>
        <v>-1.8151804729994447E-3</v>
      </c>
      <c r="D11" s="5">
        <f>'[1]SNA 2008'!L11</f>
        <v>-2.0015744811332447E-3</v>
      </c>
    </row>
    <row r="12" spans="1:9" x14ac:dyDescent="0.25">
      <c r="A12" s="1">
        <v>1957</v>
      </c>
      <c r="B12" s="5">
        <f>'[1]Reinsdorf (2009) '!Q12</f>
        <v>-6.162621150504168E-4</v>
      </c>
      <c r="C12" s="5">
        <f>'[1]Kohli (2008) t'!P12</f>
        <v>-5.680133523326969E-4</v>
      </c>
      <c r="D12" s="5">
        <f>'[1]SNA 2008'!L12</f>
        <v>-6.1717962054270048E-4</v>
      </c>
    </row>
    <row r="13" spans="1:9" x14ac:dyDescent="0.25">
      <c r="A13" s="1">
        <v>1958</v>
      </c>
      <c r="B13" s="5">
        <f>'[1]Reinsdorf (2009) '!Q13</f>
        <v>-2.5650950363620244E-3</v>
      </c>
      <c r="C13" s="5">
        <f>'[1]Kohli (2008) t'!P13</f>
        <v>-3.3512031888882632E-3</v>
      </c>
      <c r="D13" s="5">
        <f>'[1]SNA 2008'!L13</f>
        <v>-2.4389338811083268E-3</v>
      </c>
    </row>
    <row r="14" spans="1:9" x14ac:dyDescent="0.25">
      <c r="A14" s="1">
        <v>1959</v>
      </c>
      <c r="B14" s="5">
        <f>'[1]Reinsdorf (2009) '!Q14</f>
        <v>-4.5177736411208032E-4</v>
      </c>
      <c r="C14" s="5">
        <f>'[1]Kohli (2008) t'!P14</f>
        <v>4.6350373825942981E-5</v>
      </c>
      <c r="D14" s="5">
        <f>'[1]SNA 2008'!L14</f>
        <v>-4.0236748946872856E-4</v>
      </c>
    </row>
    <row r="15" spans="1:9" x14ac:dyDescent="0.25">
      <c r="A15" s="1">
        <v>1960</v>
      </c>
      <c r="B15" s="5">
        <f>'[1]Reinsdorf (2009) '!Q15</f>
        <v>-3.9488742163170266E-3</v>
      </c>
      <c r="C15" s="5">
        <f>'[1]Kohli (2008) t'!P15</f>
        <v>-4.1022994851838135E-3</v>
      </c>
      <c r="D15" s="5">
        <f>'[1]SNA 2008'!L15</f>
        <v>-3.9950831355422475E-3</v>
      </c>
    </row>
    <row r="16" spans="1:9" x14ac:dyDescent="0.25">
      <c r="A16" s="1">
        <v>1961</v>
      </c>
      <c r="B16" s="5">
        <f>'[1]Reinsdorf (2009) '!Q16</f>
        <v>-3.9147668290662212E-4</v>
      </c>
      <c r="C16" s="5">
        <f>'[1]Kohli (2008) t'!P16</f>
        <v>-4.0677882815876032E-4</v>
      </c>
      <c r="D16" s="5">
        <f>'[1]SNA 2008'!L16</f>
        <v>-3.6813333484938849E-4</v>
      </c>
    </row>
    <row r="17" spans="1:4" x14ac:dyDescent="0.25">
      <c r="A17" s="1">
        <v>1962</v>
      </c>
      <c r="B17" s="5">
        <f>'[1]Reinsdorf (2009) '!Q17</f>
        <v>-3.7997627800215633E-3</v>
      </c>
      <c r="C17" s="5">
        <f>'[1]Kohli (2008) t'!P17</f>
        <v>-3.2568788363547263E-3</v>
      </c>
      <c r="D17" s="5">
        <f>'[1]SNA 2008'!L17</f>
        <v>-3.6712842688142316E-3</v>
      </c>
    </row>
    <row r="18" spans="1:4" x14ac:dyDescent="0.25">
      <c r="A18" s="1">
        <v>1963</v>
      </c>
      <c r="B18" s="5">
        <f>'[1]Reinsdorf (2009) '!Q18</f>
        <v>-3.8947944676070686E-4</v>
      </c>
      <c r="C18" s="5">
        <f>'[1]Kohli (2008) t'!P18</f>
        <v>-2.7245927580843432E-4</v>
      </c>
      <c r="D18" s="5">
        <f>'[1]SNA 2008'!L18</f>
        <v>-3.8472803963053717E-4</v>
      </c>
    </row>
    <row r="19" spans="1:4" x14ac:dyDescent="0.25">
      <c r="A19" s="1">
        <v>1964</v>
      </c>
      <c r="B19" s="5">
        <f>'[1]Reinsdorf (2009) '!Q19</f>
        <v>1.1735591288696485E-2</v>
      </c>
      <c r="C19" s="5">
        <f>'[1]Kohli (2008) t'!P19</f>
        <v>1.4490180647293238E-2</v>
      </c>
      <c r="D19" s="5">
        <f>'[1]SNA 2008'!L19</f>
        <v>1.1882779922534928E-2</v>
      </c>
    </row>
    <row r="20" spans="1:4" x14ac:dyDescent="0.25">
      <c r="A20" s="1">
        <v>1965</v>
      </c>
      <c r="B20" s="5">
        <f>'[1]Reinsdorf (2009) '!Q20</f>
        <v>2.1862365058246775E-3</v>
      </c>
      <c r="C20" s="5">
        <f>'[1]Kohli (2008) t'!P20</f>
        <v>2.2941223606498529E-3</v>
      </c>
      <c r="D20" s="5">
        <f>'[1]SNA 2008'!L20</f>
        <v>2.3896748498408332E-3</v>
      </c>
    </row>
    <row r="21" spans="1:4" x14ac:dyDescent="0.25">
      <c r="A21" s="1">
        <v>1966</v>
      </c>
      <c r="B21" s="5">
        <f>'[1]Reinsdorf (2009) '!Q21</f>
        <v>-7.6514433360503828E-3</v>
      </c>
      <c r="C21" s="5">
        <f>'[1]Kohli (2008) t'!P21</f>
        <v>-6.4465143465085584E-3</v>
      </c>
      <c r="D21" s="5">
        <f>'[1]SNA 2008'!L21</f>
        <v>-7.4824198554281802E-3</v>
      </c>
    </row>
    <row r="22" spans="1:4" x14ac:dyDescent="0.25">
      <c r="A22" s="1">
        <v>1967</v>
      </c>
      <c r="B22" s="5">
        <f>'[1]Reinsdorf (2009) '!Q22</f>
        <v>-1.3818041763907069E-3</v>
      </c>
      <c r="C22" s="5">
        <f>'[1]Kohli (2008) t'!P22</f>
        <v>-1.3463147910393047E-3</v>
      </c>
      <c r="D22" s="5">
        <f>'[1]SNA 2008'!L22</f>
        <v>-1.4045353816079399E-3</v>
      </c>
    </row>
    <row r="23" spans="1:4" x14ac:dyDescent="0.25">
      <c r="A23" s="1">
        <v>1968</v>
      </c>
      <c r="B23" s="5">
        <f>'[1]Reinsdorf (2009) '!Q23</f>
        <v>-3.3665343919245571E-3</v>
      </c>
      <c r="C23" s="5">
        <f>'[1]Kohli (2008) t'!P23</f>
        <v>-3.4989778118651449E-3</v>
      </c>
      <c r="D23" s="5">
        <f>'[1]SNA 2008'!L23</f>
        <v>-3.4359990532410022E-3</v>
      </c>
    </row>
    <row r="24" spans="1:4" x14ac:dyDescent="0.25">
      <c r="A24" s="1">
        <v>1969</v>
      </c>
      <c r="B24" s="5">
        <f>'[1]Reinsdorf (2009) '!Q24</f>
        <v>3.0229769879592072E-3</v>
      </c>
      <c r="C24" s="5">
        <f>'[1]Kohli (2008) t'!P24</f>
        <v>3.086972846664926E-3</v>
      </c>
      <c r="D24" s="5">
        <f>'[1]SNA 2008'!L24</f>
        <v>2.9229253319087282E-3</v>
      </c>
    </row>
    <row r="25" spans="1:4" x14ac:dyDescent="0.25">
      <c r="A25" s="1">
        <v>1970</v>
      </c>
      <c r="B25" s="5">
        <f>'[1]Reinsdorf (2009) '!Q25</f>
        <v>6.6300283115557799E-3</v>
      </c>
      <c r="C25" s="5">
        <f>'[1]Kohli (2008) t'!P25</f>
        <v>6.7959930437202498E-3</v>
      </c>
      <c r="D25" s="5">
        <f>'[1]SNA 2008'!L25</f>
        <v>6.3769624098610461E-3</v>
      </c>
    </row>
    <row r="26" spans="1:4" x14ac:dyDescent="0.25">
      <c r="A26" s="1">
        <v>1971</v>
      </c>
      <c r="B26" s="5">
        <f>'[1]Reinsdorf (2009) '!Q26</f>
        <v>-4.4088596911690623E-3</v>
      </c>
      <c r="C26" s="5">
        <f>'[1]Kohli (2008) t'!P26</f>
        <v>-4.4197282556152073E-3</v>
      </c>
      <c r="D26" s="5">
        <f>'[1]SNA 2008'!L26</f>
        <v>-4.4488115770643212E-3</v>
      </c>
    </row>
    <row r="27" spans="1:4" x14ac:dyDescent="0.25">
      <c r="A27" s="1">
        <v>1972</v>
      </c>
      <c r="B27" s="5">
        <f>'[1]Reinsdorf (2009) '!Q27</f>
        <v>-5.754591994248865E-4</v>
      </c>
      <c r="C27" s="5">
        <f>'[1]Kohli (2008) t'!P27</f>
        <v>-5.8226780962034042E-4</v>
      </c>
      <c r="D27" s="5">
        <f>'[1]SNA 2008'!L27</f>
        <v>-6.0492424257245297E-4</v>
      </c>
    </row>
    <row r="28" spans="1:4" x14ac:dyDescent="0.25">
      <c r="A28" s="1">
        <v>1973</v>
      </c>
      <c r="B28" s="5">
        <f>'[1]Reinsdorf (2009) '!Q28</f>
        <v>6.5234565073062E-3</v>
      </c>
      <c r="C28" s="5">
        <f>'[1]Kohli (2008) t'!P28</f>
        <v>7.7344492761191042E-3</v>
      </c>
      <c r="D28" s="5">
        <f>'[1]SNA 2008'!L28</f>
        <v>7.4523902747644479E-3</v>
      </c>
    </row>
    <row r="29" spans="1:4" x14ac:dyDescent="0.25">
      <c r="A29" s="1">
        <v>1974</v>
      </c>
      <c r="B29" s="5">
        <f>'[1]Reinsdorf (2009) '!Q29</f>
        <v>-2.3691959978149157E-2</v>
      </c>
      <c r="C29" s="5">
        <f>'[1]Kohli (2008) t'!P29</f>
        <v>-2.6115187232658488E-2</v>
      </c>
      <c r="D29" s="5">
        <f>'[1]SNA 2008'!L29</f>
        <v>-2.3622103635505067E-2</v>
      </c>
    </row>
    <row r="30" spans="1:4" x14ac:dyDescent="0.25">
      <c r="A30" s="1">
        <v>1975</v>
      </c>
      <c r="B30" s="5">
        <f>'[1]Reinsdorf (2009) '!Q30</f>
        <v>-2.8357876140051898E-3</v>
      </c>
      <c r="C30" s="5">
        <f>'[1]Kohli (2008) t'!P30</f>
        <v>-2.68001463198142E-3</v>
      </c>
      <c r="D30" s="5">
        <f>'[1]SNA 2008'!L30</f>
        <v>-2.8833348626126406E-3</v>
      </c>
    </row>
    <row r="31" spans="1:4" x14ac:dyDescent="0.25">
      <c r="A31" s="1">
        <v>1976</v>
      </c>
      <c r="B31" s="5">
        <f>'[1]Reinsdorf (2009) '!Q31</f>
        <v>8.8488272263715934E-3</v>
      </c>
      <c r="C31" s="5">
        <f>'[1]Kohli (2008) t'!P31</f>
        <v>8.9102536891476625E-3</v>
      </c>
      <c r="D31" s="5">
        <f>'[1]SNA 2008'!L31</f>
        <v>8.6616876382616531E-3</v>
      </c>
    </row>
    <row r="32" spans="1:4" x14ac:dyDescent="0.25">
      <c r="A32" s="1">
        <v>1977</v>
      </c>
      <c r="B32" s="5">
        <f>'[1]Reinsdorf (2009) '!Q32</f>
        <v>1.0534363836289173E-2</v>
      </c>
      <c r="C32" s="5">
        <f>'[1]Kohli (2008) t'!P32</f>
        <v>1.1322531708006123E-2</v>
      </c>
      <c r="D32" s="5">
        <f>'[1]SNA 2008'!L32</f>
        <v>1.072149291043703E-2</v>
      </c>
    </row>
    <row r="33" spans="1:4" x14ac:dyDescent="0.25">
      <c r="A33" s="1">
        <v>1978</v>
      </c>
      <c r="B33" s="5">
        <f>'[1]Reinsdorf (2009) '!Q33</f>
        <v>-1.0640563910342557E-2</v>
      </c>
      <c r="C33" s="5">
        <f>'[1]Kohli (2008) t'!P33</f>
        <v>-9.8179484134377493E-3</v>
      </c>
      <c r="D33" s="5">
        <f>'[1]SNA 2008'!L33</f>
        <v>-1.0612404185806135E-2</v>
      </c>
    </row>
    <row r="34" spans="1:4" x14ac:dyDescent="0.25">
      <c r="A34" s="1">
        <v>1979</v>
      </c>
      <c r="B34" s="5">
        <f>'[1]Reinsdorf (2009) '!Q34</f>
        <v>-6.44688779004912E-3</v>
      </c>
      <c r="C34" s="5">
        <f>'[1]Kohli (2008) t'!P34</f>
        <v>-6.2648986593362155E-3</v>
      </c>
      <c r="D34" s="5">
        <f>'[1]SNA 2008'!L34</f>
        <v>-5.6408608532487999E-3</v>
      </c>
    </row>
    <row r="35" spans="1:4" x14ac:dyDescent="0.25">
      <c r="A35" s="1">
        <v>1980</v>
      </c>
      <c r="B35" s="5">
        <f>'[1]Reinsdorf (2009) '!Q35</f>
        <v>-2.187346208454434E-2</v>
      </c>
      <c r="C35" s="5">
        <f>'[1]Kohli (2008) t'!P35</f>
        <v>-2.6664018340917806E-2</v>
      </c>
      <c r="D35" s="5">
        <f>'[1]SNA 2008'!L35</f>
        <v>-2.2447614342732861E-2</v>
      </c>
    </row>
    <row r="36" spans="1:4" x14ac:dyDescent="0.25">
      <c r="A36" s="1">
        <v>1981</v>
      </c>
      <c r="B36" s="5">
        <f>'[1]Reinsdorf (2009) '!Q36</f>
        <v>-1.3351873198587626E-2</v>
      </c>
      <c r="C36" s="5">
        <f>'[1]Kohli (2008) t'!P36</f>
        <v>-1.1959222844000306E-2</v>
      </c>
      <c r="D36" s="5">
        <f>'[1]SNA 2008'!L36</f>
        <v>-1.333927130545344E-2</v>
      </c>
    </row>
    <row r="37" spans="1:4" x14ac:dyDescent="0.25">
      <c r="A37" s="1">
        <v>1982</v>
      </c>
      <c r="B37" s="5">
        <f>'[1]Reinsdorf (2009) '!Q37</f>
        <v>-1.9368082344701689E-3</v>
      </c>
      <c r="C37" s="5">
        <f>'[1]Kohli (2008) t'!P37</f>
        <v>-1.7583168821685424E-3</v>
      </c>
      <c r="D37" s="5">
        <f>'[1]SNA 2008'!L37</f>
        <v>-1.9285820443307386E-3</v>
      </c>
    </row>
    <row r="38" spans="1:4" x14ac:dyDescent="0.25">
      <c r="A38" s="1">
        <v>1983</v>
      </c>
      <c r="B38" s="5">
        <f>'[1]Reinsdorf (2009) '!Q38</f>
        <v>1.4082803545025658E-3</v>
      </c>
      <c r="C38" s="5">
        <f>'[1]Kohli (2008) t'!P38</f>
        <v>1.4237187270433882E-3</v>
      </c>
      <c r="D38" s="5">
        <f>'[1]SNA 2008'!L38</f>
        <v>1.1728791043826581E-3</v>
      </c>
    </row>
    <row r="39" spans="1:4" x14ac:dyDescent="0.25">
      <c r="A39" s="1">
        <v>1984</v>
      </c>
      <c r="B39" s="5">
        <f>'[1]Reinsdorf (2009) '!Q39</f>
        <v>9.1488120318307335E-3</v>
      </c>
      <c r="C39" s="5">
        <f>'[1]Kohli (2008) t'!P39</f>
        <v>9.5239089239294028E-3</v>
      </c>
      <c r="D39" s="5">
        <f>'[1]SNA 2008'!L39</f>
        <v>8.9178593671628489E-3</v>
      </c>
    </row>
    <row r="40" spans="1:4" x14ac:dyDescent="0.25">
      <c r="A40" s="1">
        <v>1985</v>
      </c>
      <c r="B40" s="5">
        <f>'[1]Reinsdorf (2009) '!Q40</f>
        <v>-9.7436983361636684E-3</v>
      </c>
      <c r="C40" s="5">
        <f>'[1]Kohli (2008) t'!P40</f>
        <v>-9.0820901402147713E-3</v>
      </c>
      <c r="D40" s="5">
        <f>'[1]SNA 2008'!L40</f>
        <v>-9.7576423636085447E-3</v>
      </c>
    </row>
    <row r="41" spans="1:4" x14ac:dyDescent="0.25">
      <c r="A41" s="1">
        <v>1986</v>
      </c>
      <c r="B41" s="5">
        <f>'[1]Reinsdorf (2009) '!Q41</f>
        <v>2.0325607594502006E-2</v>
      </c>
      <c r="C41" s="5">
        <f>'[1]Kohli (2008) t'!P41</f>
        <v>2.4758548314652407E-2</v>
      </c>
      <c r="D41" s="5">
        <f>'[1]SNA 2008'!L41</f>
        <v>3.0743119278261122E-2</v>
      </c>
    </row>
    <row r="42" spans="1:4" x14ac:dyDescent="0.25">
      <c r="A42" s="1">
        <v>1987</v>
      </c>
      <c r="B42" s="5">
        <f>'[1]Reinsdorf (2009) '!Q42</f>
        <v>-4.1585300599165036E-2</v>
      </c>
      <c r="C42" s="5">
        <f>'[1]Kohli (2008) t'!P42</f>
        <v>-2.7839415266484924E-2</v>
      </c>
      <c r="D42" s="5">
        <f>'[1]SNA 2008'!L42</f>
        <v>-2.3978285240929504E-2</v>
      </c>
    </row>
    <row r="43" spans="1:4" x14ac:dyDescent="0.25">
      <c r="A43" s="1">
        <v>1988</v>
      </c>
      <c r="B43" s="5">
        <f>'[1]Reinsdorf (2009) '!Q43</f>
        <v>-1.9829688184045312E-2</v>
      </c>
      <c r="C43" s="5">
        <f>'[1]Kohli (2008) t'!P43</f>
        <v>-1.7263548790484085E-2</v>
      </c>
      <c r="D43" s="5">
        <f>'[1]SNA 2008'!L43</f>
        <v>-1.3087968894669436E-2</v>
      </c>
    </row>
    <row r="44" spans="1:4" x14ac:dyDescent="0.25">
      <c r="A44" s="1">
        <v>1989</v>
      </c>
      <c r="B44" s="5">
        <f>'[1]Reinsdorf (2009) '!Q44</f>
        <v>-2.7919238798092712E-2</v>
      </c>
      <c r="C44" s="5">
        <f>'[1]Kohli (2008) t'!P44</f>
        <v>-2.0428057637616126E-2</v>
      </c>
      <c r="D44" s="5">
        <f>'[1]SNA 2008'!L44</f>
        <v>-2.1102571005669504E-2</v>
      </c>
    </row>
    <row r="45" spans="1:4" x14ac:dyDescent="0.25">
      <c r="A45" s="1">
        <v>1990</v>
      </c>
      <c r="B45" s="5">
        <f>'[1]Reinsdorf (2009) '!Q45</f>
        <v>-1.7774071333152646E-3</v>
      </c>
      <c r="C45" s="5">
        <f>'[1]Kohli (2008) t'!P45</f>
        <v>-3.3494041129342733E-3</v>
      </c>
      <c r="D45" s="5">
        <f>'[1]SNA 2008'!L45</f>
        <v>-2.8978528801604222E-3</v>
      </c>
    </row>
    <row r="46" spans="1:4" x14ac:dyDescent="0.25">
      <c r="A46" s="1">
        <v>1991</v>
      </c>
      <c r="B46" s="5">
        <f>'[1]Reinsdorf (2009) '!Q46</f>
        <v>6.9397627851584013E-3</v>
      </c>
      <c r="C46" s="5">
        <f>'[1]Kohli (2008) t'!P46</f>
        <v>7.5342037520063077E-3</v>
      </c>
      <c r="D46" s="5">
        <f>'[1]SNA 2008'!L46</f>
        <v>6.9822600285123155E-3</v>
      </c>
    </row>
    <row r="47" spans="1:4" x14ac:dyDescent="0.25">
      <c r="A47" s="1">
        <v>1992</v>
      </c>
      <c r="B47" s="5">
        <f>'[1]Reinsdorf (2009) '!Q47</f>
        <v>6.4588187129560951E-3</v>
      </c>
      <c r="C47" s="5">
        <f>'[1]Kohli (2008) t'!P47</f>
        <v>6.7457104546604363E-3</v>
      </c>
      <c r="D47" s="5">
        <f>'[1]SNA 2008'!L47</f>
        <v>6.4905340566475903E-3</v>
      </c>
    </row>
    <row r="48" spans="1:4" x14ac:dyDescent="0.25">
      <c r="A48" s="1">
        <v>1993</v>
      </c>
      <c r="B48" s="5">
        <f>'[1]Reinsdorf (2009) '!Q48</f>
        <v>-3.0263831370139953E-4</v>
      </c>
      <c r="C48" s="5">
        <f>'[1]Kohli (2008) t'!P48</f>
        <v>-3.4456432837071116E-4</v>
      </c>
      <c r="D48" s="5">
        <f>'[1]SNA 2008'!L48</f>
        <v>-3.0279114407065158E-4</v>
      </c>
    </row>
    <row r="49" spans="1:4" x14ac:dyDescent="0.25">
      <c r="A49" s="1">
        <v>1994</v>
      </c>
      <c r="B49" s="5">
        <f>'[1]Reinsdorf (2009) '!Q49</f>
        <v>3.7280248796015348E-3</v>
      </c>
      <c r="C49" s="5">
        <f>'[1]Kohli (2008) t'!P49</f>
        <v>3.3707911982692185E-3</v>
      </c>
      <c r="D49" s="5">
        <f>'[1]SNA 2008'!L49</f>
        <v>3.7412058049412244E-3</v>
      </c>
    </row>
    <row r="50" spans="1:4" x14ac:dyDescent="0.25">
      <c r="A50" s="1">
        <v>1995</v>
      </c>
      <c r="B50" s="5">
        <f>'[1]Reinsdorf (2009) '!Q50</f>
        <v>7.6190062210741635E-3</v>
      </c>
      <c r="C50" s="5">
        <f>'[1]Kohli (2008) t'!P50</f>
        <v>6.7245450634008108E-3</v>
      </c>
      <c r="D50" s="5">
        <f>'[1]SNA 2008'!L50</f>
        <v>7.6827925273387299E-3</v>
      </c>
    </row>
    <row r="51" spans="1:4" x14ac:dyDescent="0.25">
      <c r="A51" s="1">
        <v>1996</v>
      </c>
      <c r="B51" s="5">
        <f>'[1]Reinsdorf (2009) '!Q51</f>
        <v>2.5242016452943399E-3</v>
      </c>
      <c r="C51" s="5">
        <f>'[1]Kohli (2008) t'!P51</f>
        <v>2.3901515756907799E-3</v>
      </c>
      <c r="D51" s="5">
        <f>'[1]SNA 2008'!L51</f>
        <v>2.5308569284677091E-3</v>
      </c>
    </row>
    <row r="52" spans="1:4" x14ac:dyDescent="0.25">
      <c r="A52" s="1">
        <v>1997</v>
      </c>
      <c r="B52" s="5">
        <f>'[1]Reinsdorf (2009) '!Q52</f>
        <v>3.8497141850448531E-4</v>
      </c>
      <c r="C52" s="5">
        <f>'[1]Kohli (2008) t'!P52</f>
        <v>3.8651151172186538E-4</v>
      </c>
      <c r="D52" s="5">
        <f>'[1]SNA 2008'!L52</f>
        <v>3.845174927380309E-4</v>
      </c>
    </row>
    <row r="53" spans="1:4" x14ac:dyDescent="0.25">
      <c r="A53" s="1">
        <v>1998</v>
      </c>
      <c r="B53" s="5">
        <f>'[1]Reinsdorf (2009) '!Q53</f>
        <v>-1.4614411653214479E-3</v>
      </c>
      <c r="C53" s="5">
        <f>'[1]Kohli (2008) t'!P53</f>
        <v>-1.432179044043802E-3</v>
      </c>
      <c r="D53" s="5">
        <f>'[1]SNA 2008'!L53</f>
        <v>-1.4739887078423985E-3</v>
      </c>
    </row>
    <row r="54" spans="1:4" x14ac:dyDescent="0.25">
      <c r="A54" s="1">
        <v>1999</v>
      </c>
      <c r="B54" s="5">
        <f>'[1]Reinsdorf (2009) '!Q54</f>
        <v>-1.2990681728923568E-2</v>
      </c>
      <c r="C54" s="5">
        <f>'[1]Kohli (2008) t'!P54</f>
        <v>-1.654416486014576E-2</v>
      </c>
      <c r="D54" s="5">
        <f>'[1]SNA 2008'!L54</f>
        <v>-1.2938488776159548E-2</v>
      </c>
    </row>
    <row r="55" spans="1:4" x14ac:dyDescent="0.25">
      <c r="A55" s="1">
        <v>2000</v>
      </c>
      <c r="B55" s="5">
        <f>'[1]Reinsdorf (2009) '!Q55</f>
        <v>-4.6580196963487627E-3</v>
      </c>
      <c r="C55" s="5">
        <f>'[1]Kohli (2008) t'!P55</f>
        <v>-4.6199322206570415E-3</v>
      </c>
      <c r="D55" s="5">
        <f>'[1]SNA 2008'!L55</f>
        <v>-4.5982020716743913E-3</v>
      </c>
    </row>
    <row r="56" spans="1:4" x14ac:dyDescent="0.25">
      <c r="A56" s="1">
        <v>2001</v>
      </c>
      <c r="B56" s="5">
        <f>'[1]Reinsdorf (2009) '!Q56</f>
        <v>-4.7063087205930472E-3</v>
      </c>
      <c r="C56" s="5">
        <f>'[1]Kohli (2008) t'!P56</f>
        <v>-5.138663664488452E-3</v>
      </c>
      <c r="D56" s="5">
        <f>'[1]SNA 2008'!L56</f>
        <v>-4.683481112854387E-3</v>
      </c>
    </row>
    <row r="57" spans="1:4" x14ac:dyDescent="0.25">
      <c r="A57" s="1">
        <v>2002</v>
      </c>
      <c r="B57" s="5">
        <f>'[1]Reinsdorf (2009) '!Q57</f>
        <v>3.1414025045656485E-3</v>
      </c>
      <c r="C57" s="5">
        <f>'[1]Kohli (2008) t'!P57</f>
        <v>3.436927863675221E-3</v>
      </c>
      <c r="D57" s="5">
        <f>'[1]SNA 2008'!L57</f>
        <v>3.1509678270027833E-3</v>
      </c>
    </row>
    <row r="58" spans="1:4" x14ac:dyDescent="0.25">
      <c r="A58" s="1">
        <v>2003</v>
      </c>
      <c r="B58" s="5">
        <f>'[1]Reinsdorf (2009) '!Q58</f>
        <v>-2.3171325993156413E-3</v>
      </c>
      <c r="C58" s="5">
        <f>'[1]Kohli (2008) t'!P58</f>
        <v>-2.2646839350835002E-3</v>
      </c>
      <c r="D58" s="5">
        <f>'[1]SNA 2008'!L58</f>
        <v>-2.3121981963676293E-3</v>
      </c>
    </row>
    <row r="59" spans="1:4" x14ac:dyDescent="0.25">
      <c r="A59" s="1">
        <v>2004</v>
      </c>
      <c r="B59" s="5">
        <f>'[1]Reinsdorf (2009) '!Q59</f>
        <v>5.2118489790016964E-3</v>
      </c>
      <c r="C59" s="5">
        <f>'[1]Kohli (2008) t'!P59</f>
        <v>5.193216067135964E-3</v>
      </c>
      <c r="D59" s="5">
        <f>'[1]SNA 2008'!L59</f>
        <v>5.2334437643123443E-3</v>
      </c>
    </row>
    <row r="60" spans="1:4" x14ac:dyDescent="0.25">
      <c r="A60" s="1">
        <v>2005</v>
      </c>
      <c r="B60" s="5">
        <f>'[1]Reinsdorf (2009) '!Q60</f>
        <v>-5.2368009145423817E-3</v>
      </c>
      <c r="C60" s="5">
        <f>'[1]Kohli (2008) t'!P60</f>
        <v>-4.8593461277798289E-3</v>
      </c>
      <c r="D60" s="5">
        <f>'[1]SNA 2008'!L60</f>
        <v>-5.2095278282420351E-3</v>
      </c>
    </row>
    <row r="61" spans="1:4" x14ac:dyDescent="0.25">
      <c r="A61" s="1">
        <v>2006</v>
      </c>
      <c r="B61" s="5">
        <f>'[1]Reinsdorf (2009) '!Q61</f>
        <v>7.667408120155414E-3</v>
      </c>
      <c r="C61" s="5">
        <f>'[1]Kohli (2008) t'!P61</f>
        <v>6.8692397719860576E-3</v>
      </c>
      <c r="D61" s="5">
        <f>'[1]SNA 2008'!L61</f>
        <v>7.7067943538621673E-3</v>
      </c>
    </row>
    <row r="62" spans="1:4" x14ac:dyDescent="0.25">
      <c r="A62" s="1">
        <v>2007</v>
      </c>
      <c r="B62" s="5">
        <f>'[1]Reinsdorf (2009) '!Q62</f>
        <v>1.2664791218720414E-3</v>
      </c>
      <c r="C62" s="5">
        <f>'[1]Kohli (2008) t'!P62</f>
        <v>1.1176129535250823E-3</v>
      </c>
      <c r="D62" s="5">
        <f>'[1]SNA 2008'!L62</f>
        <v>1.2674887742792605E-3</v>
      </c>
    </row>
    <row r="63" spans="1:4" x14ac:dyDescent="0.25">
      <c r="A63" s="1">
        <v>2008</v>
      </c>
      <c r="B63" s="5">
        <f>'[1]Reinsdorf (2009) '!Q63</f>
        <v>3.9785076417773856E-3</v>
      </c>
      <c r="C63" s="5">
        <f>'[1]Kohli (2008) t'!P63</f>
        <v>4.1903486523255928E-3</v>
      </c>
      <c r="D63" s="5">
        <f>'[1]SNA 2008'!L63</f>
        <v>3.994623111234088E-3</v>
      </c>
    </row>
    <row r="64" spans="1:4" x14ac:dyDescent="0.25">
      <c r="A64" s="1">
        <v>2009</v>
      </c>
      <c r="B64" s="5">
        <f>'[1]Reinsdorf (2009) '!Q64</f>
        <v>-4.9087115548964886E-5</v>
      </c>
      <c r="C64" s="5">
        <f>'[1]Kohli (2008) t'!P64</f>
        <v>-1.4173739793510443E-5</v>
      </c>
      <c r="D64" s="5">
        <f>'[1]SNA 2008'!L64</f>
        <v>-4.9072587547765236E-5</v>
      </c>
    </row>
    <row r="65" spans="1:4" x14ac:dyDescent="0.25">
      <c r="A65" s="1">
        <v>2010</v>
      </c>
      <c r="B65" s="5">
        <f>'[1]Reinsdorf (2009) '!Q65</f>
        <v>1.6256303623977439E-2</v>
      </c>
      <c r="C65" s="5">
        <f>'[1]Kohli (2008) t'!P65</f>
        <v>1.494600265276369E-2</v>
      </c>
      <c r="D65" s="5">
        <f>'[1]SNA 2008'!L65</f>
        <v>1.6547322734198702E-2</v>
      </c>
    </row>
    <row r="66" spans="1:4" x14ac:dyDescent="0.25">
      <c r="A66" s="1">
        <v>2011</v>
      </c>
      <c r="B66" s="5">
        <f>'[1]Reinsdorf (2009) '!Q66</f>
        <v>7.9170471369872843E-3</v>
      </c>
      <c r="C66" s="5">
        <f>'[1]Kohli (2008) t'!P66</f>
        <v>8.19594906203025E-3</v>
      </c>
      <c r="D66" s="5">
        <f>'[1]SNA 2008'!L66</f>
        <v>7.9849853780800881E-3</v>
      </c>
    </row>
    <row r="67" spans="1:4" x14ac:dyDescent="0.25">
      <c r="A67" s="1">
        <v>2012</v>
      </c>
      <c r="B67" s="5">
        <f>'[1]Reinsdorf (2009) '!Q67</f>
        <v>-5.4354196584722545E-3</v>
      </c>
      <c r="C67" s="5">
        <f>'[1]Kohli (2008) t'!P67</f>
        <v>-5.6880616770956793E-3</v>
      </c>
      <c r="D67" s="5">
        <f>'[1]SNA 2008'!L67</f>
        <v>-5.4034292721450239E-3</v>
      </c>
    </row>
    <row r="68" spans="1:4" x14ac:dyDescent="0.25">
      <c r="A68" s="1">
        <v>2013</v>
      </c>
      <c r="B68" s="5">
        <f>'[1]Reinsdorf (2009) '!Q68</f>
        <v>-3.2960442703548554E-3</v>
      </c>
      <c r="C68" s="5">
        <f>'[1]Kohli (2008) t'!P68</f>
        <v>-3.3181734020172327E-3</v>
      </c>
      <c r="D68" s="5">
        <f>'[1]SNA 2008'!L68</f>
        <v>-3.2835221809015946E-3</v>
      </c>
    </row>
    <row r="69" spans="1:4" x14ac:dyDescent="0.25">
      <c r="A69" s="1">
        <v>2014</v>
      </c>
      <c r="B69" s="5">
        <f>'[1]Reinsdorf (2009) '!Q69</f>
        <v>-4.9561433209713169E-3</v>
      </c>
      <c r="C69" s="5">
        <f>'[1]Kohli (2008) t'!P69</f>
        <v>-4.8340152026250527E-3</v>
      </c>
      <c r="D69" s="5">
        <f>'[1]SNA 2008'!L69</f>
        <v>-4.9252355695808573E-3</v>
      </c>
    </row>
    <row r="70" spans="1:4" x14ac:dyDescent="0.25">
      <c r="A70" s="1">
        <v>2015</v>
      </c>
      <c r="B70" s="5">
        <f>'[1]Reinsdorf (2009) '!Q70</f>
        <v>-1.1855279217296713E-2</v>
      </c>
      <c r="C70" s="5">
        <f>'[1]Kohli (2008) t'!P70</f>
        <v>-1.281898754376809E-2</v>
      </c>
      <c r="D70" s="5">
        <f>'[1]SNA 2008'!L70</f>
        <v>-1.1706360075819971E-2</v>
      </c>
    </row>
    <row r="71" spans="1:4" x14ac:dyDescent="0.25">
      <c r="A71" s="1">
        <v>2016</v>
      </c>
      <c r="B71" s="5">
        <f>'[1]Reinsdorf (2009) '!Q71</f>
        <v>-1.5326673885314463E-3</v>
      </c>
      <c r="C71" s="5">
        <f>'[1]Kohli (2008) t'!P71</f>
        <v>-1.4255441610147024E-3</v>
      </c>
      <c r="D71" s="5">
        <f>'[1]SNA 2008'!L71</f>
        <v>-1.5344634777984282E-3</v>
      </c>
    </row>
    <row r="72" spans="1:4" x14ac:dyDescent="0.25">
      <c r="A72" s="1">
        <v>2017</v>
      </c>
      <c r="B72" s="5">
        <f>'[1]Reinsdorf (2009) '!Q72</f>
        <v>6.1684435644837766E-3</v>
      </c>
      <c r="C72" s="5">
        <f>'[1]Kohli (2008) t'!P72</f>
        <v>5.8219055113730711E-3</v>
      </c>
      <c r="D72" s="5">
        <f>'[1]SNA 2008'!L72</f>
        <v>6.1914937080675666E-3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G71" sqref="G71"/>
    </sheetView>
  </sheetViews>
  <sheetFormatPr defaultRowHeight="15" x14ac:dyDescent="0.25"/>
  <cols>
    <col min="1" max="1" width="14.85546875" customWidth="1"/>
    <col min="2" max="3" width="26.7109375" customWidth="1"/>
  </cols>
  <sheetData>
    <row r="1" spans="1:3" ht="41.25" customHeight="1" x14ac:dyDescent="0.25">
      <c r="A1" s="8" t="s">
        <v>8</v>
      </c>
      <c r="B1" s="8"/>
      <c r="C1" s="8"/>
    </row>
    <row r="2" spans="1:3" ht="33.75" customHeight="1" x14ac:dyDescent="0.25">
      <c r="A2" s="3"/>
      <c r="B2" s="3" t="s">
        <v>5</v>
      </c>
      <c r="C2" s="3" t="s">
        <v>6</v>
      </c>
    </row>
    <row r="3" spans="1:3" x14ac:dyDescent="0.25">
      <c r="A3" s="1">
        <v>1948</v>
      </c>
      <c r="B3" s="6">
        <f>'[1]Kohli (2008) t'!K3</f>
        <v>-3.4161333340741629E-3</v>
      </c>
      <c r="C3" s="6">
        <f>'[1]Kohli (2008) t'!L3</f>
        <v>1.9393492585634162E-4</v>
      </c>
    </row>
    <row r="4" spans="1:3" x14ac:dyDescent="0.25">
      <c r="A4" s="1">
        <v>1949</v>
      </c>
      <c r="B4" s="6">
        <f>'[1]Kohli (2008) t'!K4</f>
        <v>-1.7517209637762545E-6</v>
      </c>
      <c r="C4" s="6">
        <f>'[1]Kohli (2008) t'!L4</f>
        <v>-2.0516273576161441E-5</v>
      </c>
    </row>
    <row r="5" spans="1:3" x14ac:dyDescent="0.25">
      <c r="A5" s="1">
        <v>1950</v>
      </c>
      <c r="B5" s="6">
        <f>'[1]Kohli (2008) t'!K5</f>
        <v>4.2577615860295397E-2</v>
      </c>
      <c r="C5" s="6">
        <f>'[1]Kohli (2008) t'!L5</f>
        <v>6.9245956367968581E-4</v>
      </c>
    </row>
    <row r="6" spans="1:3" x14ac:dyDescent="0.25">
      <c r="A6" s="1">
        <v>1951</v>
      </c>
      <c r="B6" s="6">
        <f>'[1]Kohli (2008) t'!K6</f>
        <v>-1.1040494837542176E-2</v>
      </c>
      <c r="C6" s="6">
        <f>'[1]Kohli (2008) t'!L6</f>
        <v>-1.9187879639608889E-3</v>
      </c>
    </row>
    <row r="7" spans="1:3" x14ac:dyDescent="0.25">
      <c r="A7" s="1">
        <v>1952</v>
      </c>
      <c r="B7" s="6">
        <f>'[1]Kohli (2008) t'!K7</f>
        <v>-7.4251210597166698E-3</v>
      </c>
      <c r="C7" s="6">
        <f>'[1]Kohli (2008) t'!L7</f>
        <v>4.3599589774424843E-3</v>
      </c>
    </row>
    <row r="8" spans="1:3" x14ac:dyDescent="0.25">
      <c r="A8" s="1">
        <v>1953</v>
      </c>
      <c r="B8" s="6">
        <f>'[1]Kohli (2008) t'!K8</f>
        <v>2.0253112554004206E-3</v>
      </c>
      <c r="C8" s="6">
        <f>'[1]Kohli (2008) t'!L8</f>
        <v>5.4973142911796591E-3</v>
      </c>
    </row>
    <row r="9" spans="1:3" x14ac:dyDescent="0.25">
      <c r="A9" s="1">
        <v>1954</v>
      </c>
      <c r="B9" s="6">
        <f>'[1]Kohli (2008) t'!K9</f>
        <v>1.5837100950750537E-2</v>
      </c>
      <c r="C9" s="6">
        <f>'[1]Kohli (2008) t'!L9</f>
        <v>-3.5239290967937239E-4</v>
      </c>
    </row>
    <row r="10" spans="1:3" x14ac:dyDescent="0.25">
      <c r="A10" s="1">
        <v>1955</v>
      </c>
      <c r="B10" s="6">
        <f>'[1]Kohli (2008) t'!K10</f>
        <v>-1.5385020534640729E-2</v>
      </c>
      <c r="C10" s="6">
        <f>'[1]Kohli (2008) t'!L10</f>
        <v>-9.3250535647186649E-4</v>
      </c>
    </row>
    <row r="11" spans="1:3" x14ac:dyDescent="0.25">
      <c r="A11" s="1">
        <v>1956</v>
      </c>
      <c r="B11" s="6">
        <f>'[1]Kohli (2008) t'!K11</f>
        <v>5.1000232009591653E-4</v>
      </c>
      <c r="C11" s="6">
        <f>'[1]Kohli (2008) t'!L11</f>
        <v>-2.3268322294889882E-3</v>
      </c>
    </row>
    <row r="12" spans="1:3" x14ac:dyDescent="0.25">
      <c r="A12" s="1">
        <v>1957</v>
      </c>
      <c r="B12" s="6">
        <f>'[1]Kohli (2008) t'!K12</f>
        <v>-9.307007158202514E-4</v>
      </c>
      <c r="C12" s="6">
        <f>'[1]Kohli (2008) t'!L12</f>
        <v>3.6252598278953892E-4</v>
      </c>
    </row>
    <row r="13" spans="1:3" x14ac:dyDescent="0.25">
      <c r="A13" s="1">
        <v>1958</v>
      </c>
      <c r="B13" s="6">
        <f>'[1]Kohli (2008) t'!K13</f>
        <v>-2.1257371501439723E-3</v>
      </c>
      <c r="C13" s="6">
        <f>'[1]Kohli (2008) t'!L13</f>
        <v>-1.2310938970664042E-3</v>
      </c>
    </row>
    <row r="14" spans="1:3" x14ac:dyDescent="0.25">
      <c r="A14" s="1">
        <v>1959</v>
      </c>
      <c r="B14" s="6">
        <f>'[1]Kohli (2008) t'!K14</f>
        <v>-2.2234553978466368E-3</v>
      </c>
      <c r="C14" s="6">
        <f>'[1]Kohli (2008) t'!L14</f>
        <v>2.2698046975270871E-3</v>
      </c>
    </row>
    <row r="15" spans="1:3" x14ac:dyDescent="0.25">
      <c r="A15" s="1">
        <v>1960</v>
      </c>
      <c r="B15" s="6">
        <f>'[1]Kohli (2008) t'!K15</f>
        <v>-3.6500983718730819E-3</v>
      </c>
      <c r="C15" s="6">
        <f>'[1]Kohli (2008) t'!L15</f>
        <v>-4.6063862722226493E-4</v>
      </c>
    </row>
    <row r="16" spans="1:3" x14ac:dyDescent="0.25">
      <c r="A16" s="1">
        <v>1961</v>
      </c>
      <c r="B16" s="6">
        <f>'[1]Kohli (2008) t'!K16</f>
        <v>-2.0090289921692033E-4</v>
      </c>
      <c r="C16" s="6">
        <f>'[1]Kohli (2008) t'!L16</f>
        <v>-2.059586858926841E-4</v>
      </c>
    </row>
    <row r="17" spans="1:3" x14ac:dyDescent="0.25">
      <c r="A17" s="1">
        <v>1962</v>
      </c>
      <c r="B17" s="6">
        <f>'[1]Kohli (2008) t'!K17</f>
        <v>-4.9317819303566941E-3</v>
      </c>
      <c r="C17" s="6">
        <f>'[1]Kohli (2008) t'!L17</f>
        <v>1.6695879204027143E-3</v>
      </c>
    </row>
    <row r="18" spans="1:3" x14ac:dyDescent="0.25">
      <c r="A18" s="1">
        <v>1963</v>
      </c>
      <c r="B18" s="6">
        <f>'[1]Kohli (2008) t'!K18</f>
        <v>-9.3180117544818778E-4</v>
      </c>
      <c r="C18" s="6">
        <f>'[1]Kohli (2008) t'!L18</f>
        <v>6.5930477586794301E-4</v>
      </c>
    </row>
    <row r="19" spans="1:3" x14ac:dyDescent="0.25">
      <c r="A19" s="1">
        <v>1964</v>
      </c>
      <c r="B19" s="6">
        <f>'[1]Kohli (2008) t'!K19</f>
        <v>1.2388980665300102E-2</v>
      </c>
      <c r="C19" s="6">
        <f>'[1]Kohli (2008) t'!L19</f>
        <v>1.9972205644867074E-3</v>
      </c>
    </row>
    <row r="20" spans="1:3" x14ac:dyDescent="0.25">
      <c r="A20" s="1">
        <v>1965</v>
      </c>
      <c r="B20" s="6">
        <f>'[1]Kohli (2008) t'!K20</f>
        <v>6.8452267922406611E-4</v>
      </c>
      <c r="C20" s="6">
        <f>'[1]Kohli (2008) t'!L20</f>
        <v>1.6069722004642892E-3</v>
      </c>
    </row>
    <row r="21" spans="1:3" x14ac:dyDescent="0.25">
      <c r="A21" s="1">
        <v>1966</v>
      </c>
      <c r="B21" s="6">
        <f>'[1]Kohli (2008) t'!K21</f>
        <v>-5.137588497062571E-3</v>
      </c>
      <c r="C21" s="6">
        <f>'[1]Kohli (2008) t'!L21</f>
        <v>-1.3297943574934661E-3</v>
      </c>
    </row>
    <row r="22" spans="1:3" x14ac:dyDescent="0.25">
      <c r="A22" s="1">
        <v>1967</v>
      </c>
      <c r="B22" s="6">
        <f>'[1]Kohli (2008) t'!K22</f>
        <v>-1.3610992342341093E-3</v>
      </c>
      <c r="C22" s="6">
        <f>'[1]Kohli (2008) t'!L22</f>
        <v>1.3877347187280842E-5</v>
      </c>
    </row>
    <row r="23" spans="1:3" x14ac:dyDescent="0.25">
      <c r="A23" s="1">
        <v>1968</v>
      </c>
      <c r="B23" s="6">
        <f>'[1]Kohli (2008) t'!K23</f>
        <v>-3.1841508460477902E-3</v>
      </c>
      <c r="C23" s="6">
        <f>'[1]Kohli (2008) t'!L23</f>
        <v>-3.2096270540680366E-4</v>
      </c>
    </row>
    <row r="24" spans="1:3" x14ac:dyDescent="0.25">
      <c r="A24" s="1">
        <v>1969</v>
      </c>
      <c r="B24" s="6">
        <f>'[1]Kohli (2008) t'!K24</f>
        <v>3.0844447973705728E-3</v>
      </c>
      <c r="C24" s="6">
        <f>'[1]Kohli (2008) t'!L24</f>
        <v>-2.2268683624389151E-6</v>
      </c>
    </row>
    <row r="25" spans="1:3" x14ac:dyDescent="0.25">
      <c r="A25" s="1">
        <v>1970</v>
      </c>
      <c r="B25" s="6">
        <f>'[1]Kohli (2008) t'!K25</f>
        <v>6.8635842819539548E-3</v>
      </c>
      <c r="C25" s="6">
        <f>'[1]Kohli (2008) t'!L25</f>
        <v>-9.057990385725521E-5</v>
      </c>
    </row>
    <row r="26" spans="1:3" x14ac:dyDescent="0.25">
      <c r="A26" s="1">
        <v>1971</v>
      </c>
      <c r="B26" s="6">
        <f>'[1]Kohli (2008) t'!K26</f>
        <v>-4.3450259051405022E-3</v>
      </c>
      <c r="C26" s="6">
        <f>'[1]Kohli (2008) t'!L26</f>
        <v>-8.4498223455056762E-5</v>
      </c>
    </row>
    <row r="27" spans="1:3" x14ac:dyDescent="0.25">
      <c r="A27" s="1">
        <v>1972</v>
      </c>
      <c r="B27" s="6">
        <f>'[1]Kohli (2008) t'!K27</f>
        <v>3.4567921549725388E-4</v>
      </c>
      <c r="C27" s="6">
        <f>'[1]Kohli (2008) t'!L27</f>
        <v>-9.2811660885067093E-4</v>
      </c>
    </row>
    <row r="28" spans="1:3" x14ac:dyDescent="0.25">
      <c r="A28" s="1">
        <v>1973</v>
      </c>
      <c r="B28" s="6">
        <f>'[1]Kohli (2008) t'!K28</f>
        <v>9.4452051335368967E-3</v>
      </c>
      <c r="C28" s="6">
        <f>'[1]Kohli (2008) t'!L28</f>
        <v>-1.7405133700631229E-3</v>
      </c>
    </row>
    <row r="29" spans="1:3" x14ac:dyDescent="0.25">
      <c r="A29" s="1">
        <v>1974</v>
      </c>
      <c r="B29" s="6">
        <f>'[1]Kohli (2008) t'!K29</f>
        <v>-1.9141947865193153E-2</v>
      </c>
      <c r="C29" s="6">
        <f>'[1]Kohli (2008) t'!L29</f>
        <v>-7.3202965137665298E-3</v>
      </c>
    </row>
    <row r="30" spans="1:3" x14ac:dyDescent="0.25">
      <c r="A30" s="1">
        <v>1975</v>
      </c>
      <c r="B30" s="6">
        <f>'[1]Kohli (2008) t'!K30</f>
        <v>-4.2975010571292063E-3</v>
      </c>
      <c r="C30" s="6">
        <f>'[1]Kohli (2008) t'!L30</f>
        <v>1.6138887566268848E-3</v>
      </c>
    </row>
    <row r="31" spans="1:3" x14ac:dyDescent="0.25">
      <c r="A31" s="1">
        <v>1976</v>
      </c>
      <c r="B31" s="6">
        <f>'[1]Kohli (2008) t'!K31</f>
        <v>8.941647784297152E-3</v>
      </c>
      <c r="C31" s="6">
        <f>'[1]Kohli (2008) t'!L31</f>
        <v>-7.0856167401762822E-5</v>
      </c>
    </row>
    <row r="32" spans="1:3" x14ac:dyDescent="0.25">
      <c r="A32" s="1">
        <v>1977</v>
      </c>
      <c r="B32" s="6">
        <f>'[1]Kohli (2008) t'!K32</f>
        <v>1.1699093456863133E-2</v>
      </c>
      <c r="C32" s="6">
        <f>'[1]Kohli (2008) t'!L32</f>
        <v>-4.401818344379894E-4</v>
      </c>
    </row>
    <row r="33" spans="1:3" x14ac:dyDescent="0.25">
      <c r="A33" s="1">
        <v>1978</v>
      </c>
      <c r="B33" s="6">
        <f>'[1]Kohli (2008) t'!K33</f>
        <v>-1.0719188468494041E-2</v>
      </c>
      <c r="C33" s="6">
        <f>'[1]Kohli (2008) t'!L33</f>
        <v>8.5272620068574465E-4</v>
      </c>
    </row>
    <row r="34" spans="1:3" x14ac:dyDescent="0.25">
      <c r="A34" s="1">
        <v>1979</v>
      </c>
      <c r="B34" s="6">
        <f>'[1]Kohli (2008) t'!K34</f>
        <v>-6.7898123553457642E-3</v>
      </c>
      <c r="C34" s="6">
        <f>'[1]Kohli (2008) t'!L34</f>
        <v>5.0520686776757309E-4</v>
      </c>
    </row>
    <row r="35" spans="1:3" x14ac:dyDescent="0.25">
      <c r="A35" s="1">
        <v>1980</v>
      </c>
      <c r="B35" s="6">
        <f>'[1]Kohli (2008) t'!K35</f>
        <v>-2.171513331548806E-2</v>
      </c>
      <c r="C35" s="6">
        <f>'[1]Kohli (2008) t'!L35</f>
        <v>-5.3108181935141085E-3</v>
      </c>
    </row>
    <row r="36" spans="1:3" x14ac:dyDescent="0.25">
      <c r="A36" s="1">
        <v>1981</v>
      </c>
      <c r="B36" s="6">
        <f>'[1]Kohli (2008) t'!K36</f>
        <v>-1.2425693283400086E-2</v>
      </c>
      <c r="C36" s="6">
        <f>'[1]Kohli (2008) t'!L36</f>
        <v>3.9438362254848319E-4</v>
      </c>
    </row>
    <row r="37" spans="1:3" x14ac:dyDescent="0.25">
      <c r="A37" s="1">
        <v>1982</v>
      </c>
      <c r="B37" s="6">
        <f>'[1]Kohli (2008) t'!K37</f>
        <v>-2.3311758415079389E-3</v>
      </c>
      <c r="C37" s="6">
        <f>'[1]Kohli (2008) t'!L37</f>
        <v>5.7131130576743635E-4</v>
      </c>
    </row>
    <row r="38" spans="1:3" x14ac:dyDescent="0.25">
      <c r="A38" s="1">
        <v>1983</v>
      </c>
      <c r="B38" s="6">
        <f>'[1]Kohli (2008) t'!K38</f>
        <v>-1.1624486251923549E-3</v>
      </c>
      <c r="C38" s="6">
        <f>'[1]Kohli (2008) t'!L38</f>
        <v>2.5851548256502254E-3</v>
      </c>
    </row>
    <row r="39" spans="1:3" x14ac:dyDescent="0.25">
      <c r="A39" s="1">
        <v>1984</v>
      </c>
      <c r="B39" s="6">
        <f>'[1]Kohli (2008) t'!K39</f>
        <v>6.9085496264541307E-3</v>
      </c>
      <c r="C39" s="6">
        <f>'[1]Kohli (2008) t'!L39</f>
        <v>2.5702927904676632E-3</v>
      </c>
    </row>
    <row r="40" spans="1:3" x14ac:dyDescent="0.25">
      <c r="A40" s="1">
        <v>1985</v>
      </c>
      <c r="B40" s="6">
        <f>'[1]Kohli (2008) t'!K40</f>
        <v>-4.2808800084248753E-3</v>
      </c>
      <c r="C40" s="6">
        <f>'[1]Kohli (2008) t'!L40</f>
        <v>-4.8427037359522855E-3</v>
      </c>
    </row>
    <row r="41" spans="1:3" x14ac:dyDescent="0.25">
      <c r="A41" s="1">
        <v>1986</v>
      </c>
      <c r="B41" s="6">
        <f>'[1]Kohli (2008) t'!K41</f>
        <v>1.9002192453665377E-2</v>
      </c>
      <c r="C41" s="6">
        <f>'[1]Kohli (2008) t'!L41</f>
        <v>5.4548297676229448E-3</v>
      </c>
    </row>
    <row r="42" spans="1:3" x14ac:dyDescent="0.25">
      <c r="A42" s="1">
        <v>1987</v>
      </c>
      <c r="B42" s="6">
        <f>'[1]Kohli (2008) t'!K42</f>
        <v>-9.3404827700444074E-3</v>
      </c>
      <c r="C42" s="6">
        <f>'[1]Kohli (2008) t'!L42</f>
        <v>-1.8893794766238509E-2</v>
      </c>
    </row>
    <row r="43" spans="1:3" x14ac:dyDescent="0.25">
      <c r="A43" s="1">
        <v>1988</v>
      </c>
      <c r="B43" s="6">
        <f>'[1]Kohli (2008) t'!K43</f>
        <v>6.7839423657920792E-3</v>
      </c>
      <c r="C43" s="6">
        <f>'[1]Kohli (2008) t'!L43</f>
        <v>-2.4198243750493367E-2</v>
      </c>
    </row>
    <row r="44" spans="1:3" x14ac:dyDescent="0.25">
      <c r="A44" s="1">
        <v>1989</v>
      </c>
      <c r="B44" s="6">
        <f>'[1]Kohli (2008) t'!K44</f>
        <v>-3.4138046889669749E-3</v>
      </c>
      <c r="C44" s="6">
        <f>'[1]Kohli (2008) t'!L44</f>
        <v>-1.722579155839573E-2</v>
      </c>
    </row>
    <row r="45" spans="1:3" x14ac:dyDescent="0.25">
      <c r="A45" s="1">
        <v>1990</v>
      </c>
      <c r="B45" s="6">
        <f>'[1]Kohli (2008) t'!K45</f>
        <v>-7.6594455449473676E-3</v>
      </c>
      <c r="C45" s="6">
        <f>'[1]Kohli (2008) t'!L45</f>
        <v>4.3044196214034611E-3</v>
      </c>
    </row>
    <row r="46" spans="1:3" x14ac:dyDescent="0.25">
      <c r="A46" s="1">
        <v>1991</v>
      </c>
      <c r="B46" s="6">
        <f>'[1]Kohli (2008) t'!K46</f>
        <v>6.8785719077187838E-3</v>
      </c>
      <c r="C46" s="6">
        <f>'[1]Kohli (2008) t'!L46</f>
        <v>6.2739148822851993E-4</v>
      </c>
    </row>
    <row r="47" spans="1:3" x14ac:dyDescent="0.25">
      <c r="A47" s="1">
        <v>1992</v>
      </c>
      <c r="B47" s="6">
        <f>'[1]Kohli (2008) t'!K47</f>
        <v>5.6352438649527594E-3</v>
      </c>
      <c r="C47" s="6">
        <f>'[1]Kohli (2008) t'!L47</f>
        <v>1.0878160903559984E-3</v>
      </c>
    </row>
    <row r="48" spans="1:3" x14ac:dyDescent="0.25">
      <c r="A48" s="1">
        <v>1993</v>
      </c>
      <c r="B48" s="6">
        <f>'[1]Kohli (2008) t'!K48</f>
        <v>1.0978098686702639E-3</v>
      </c>
      <c r="C48" s="6">
        <f>'[1]Kohli (2008) t'!L48</f>
        <v>-1.4424335729687769E-3</v>
      </c>
    </row>
    <row r="49" spans="1:3" x14ac:dyDescent="0.25">
      <c r="A49" s="1">
        <v>1994</v>
      </c>
      <c r="B49" s="6">
        <f>'[1]Kohli (2008) t'!K49</f>
        <v>3.7078839433335813E-3</v>
      </c>
      <c r="C49" s="6">
        <f>'[1]Kohli (2008) t'!L49</f>
        <v>-3.4276112733174662E-4</v>
      </c>
    </row>
    <row r="50" spans="1:3" x14ac:dyDescent="0.25">
      <c r="A50" s="1">
        <v>1995</v>
      </c>
      <c r="B50" s="6">
        <f>'[1]Kohli (2008) t'!K50</f>
        <v>3.8603175813553109E-3</v>
      </c>
      <c r="C50" s="6">
        <f>'[1]Kohli (2008) t'!L50</f>
        <v>2.8417185806270989E-3</v>
      </c>
    </row>
    <row r="51" spans="1:3" x14ac:dyDescent="0.25">
      <c r="A51" s="1">
        <v>1996</v>
      </c>
      <c r="B51" s="6">
        <f>'[1]Kohli (2008) t'!K51</f>
        <v>8.0465659428700302E-4</v>
      </c>
      <c r="C51" s="6">
        <f>'[1]Kohli (2008) t'!L51</f>
        <v>1.5826431124884362E-3</v>
      </c>
    </row>
    <row r="52" spans="1:3" x14ac:dyDescent="0.25">
      <c r="A52" s="1">
        <v>1997</v>
      </c>
      <c r="B52" s="6">
        <f>'[1]Kohli (2008) t'!K52</f>
        <v>-4.6958304655381146E-4</v>
      </c>
      <c r="C52" s="6">
        <f>'[1]Kohli (2008) t'!L52</f>
        <v>8.5601988194280055E-4</v>
      </c>
    </row>
    <row r="53" spans="1:3" x14ac:dyDescent="0.25">
      <c r="A53" s="1">
        <v>1998</v>
      </c>
      <c r="B53" s="6">
        <f>'[1]Kohli (2008) t'!K53</f>
        <v>-1.839289001752365E-3</v>
      </c>
      <c r="C53" s="6">
        <f>'[1]Kohli (2008) t'!L53</f>
        <v>4.0608340905013145E-4</v>
      </c>
    </row>
    <row r="54" spans="1:3" x14ac:dyDescent="0.25">
      <c r="A54" s="1">
        <v>1999</v>
      </c>
      <c r="B54" s="6">
        <f>'[1]Kohli (2008) t'!K54</f>
        <v>-1.0998519862814539E-2</v>
      </c>
      <c r="C54" s="6">
        <f>'[1]Kohli (2008) t'!L54</f>
        <v>-5.6840281044484506E-3</v>
      </c>
    </row>
    <row r="55" spans="1:3" x14ac:dyDescent="0.25">
      <c r="A55" s="1">
        <v>2000</v>
      </c>
      <c r="B55" s="6">
        <f>'[1]Kohli (2008) t'!K55</f>
        <v>-4.7605673772804624E-3</v>
      </c>
      <c r="C55" s="6">
        <f>'[1]Kohli (2008) t'!L55</f>
        <v>1.2993028652059983E-4</v>
      </c>
    </row>
    <row r="56" spans="1:3" x14ac:dyDescent="0.25">
      <c r="A56" s="1">
        <v>2001</v>
      </c>
      <c r="B56" s="6">
        <f>'[1]Kohli (2008) t'!K56</f>
        <v>-2.4318054228435857E-3</v>
      </c>
      <c r="C56" s="6">
        <f>'[1]Kohli (2008) t'!L56</f>
        <v>-2.7201065790953645E-3</v>
      </c>
    </row>
    <row r="57" spans="1:3" x14ac:dyDescent="0.25">
      <c r="A57" s="1">
        <v>2002</v>
      </c>
      <c r="B57" s="6">
        <f>'[1]Kohli (2008) t'!K57</f>
        <v>2.5788519723520791E-3</v>
      </c>
      <c r="C57" s="6">
        <f>'[1]Kohli (2008) t'!L57</f>
        <v>8.5218315283778416E-4</v>
      </c>
    </row>
    <row r="58" spans="1:3" x14ac:dyDescent="0.25">
      <c r="A58" s="1">
        <v>2003</v>
      </c>
      <c r="B58" s="6">
        <f>'[1]Kohli (2008) t'!K58</f>
        <v>-1.7178735188725549E-3</v>
      </c>
      <c r="C58" s="6">
        <f>'[1]Kohli (2008) t'!L58</f>
        <v>-5.4937869116060965E-4</v>
      </c>
    </row>
    <row r="59" spans="1:3" x14ac:dyDescent="0.25">
      <c r="A59" s="1">
        <v>2004</v>
      </c>
      <c r="B59" s="6">
        <f>'[1]Kohli (2008) t'!K59</f>
        <v>5.3844797619667303E-3</v>
      </c>
      <c r="C59" s="6">
        <f>'[1]Kohli (2008) t'!L59</f>
        <v>-2.0470193634189646E-4</v>
      </c>
    </row>
    <row r="60" spans="1:3" x14ac:dyDescent="0.25">
      <c r="A60" s="1">
        <v>2005</v>
      </c>
      <c r="B60" s="6">
        <f>'[1]Kohli (2008) t'!K60</f>
        <v>1.7482557082833705E-4</v>
      </c>
      <c r="C60" s="6">
        <f>'[1]Kohli (2008) t'!L60</f>
        <v>-5.0460167092532668E-3</v>
      </c>
    </row>
    <row r="61" spans="1:3" x14ac:dyDescent="0.25">
      <c r="A61" s="1">
        <v>2006</v>
      </c>
      <c r="B61" s="6">
        <f>'[1]Kohli (2008) t'!K61</f>
        <v>9.4355430155173073E-3</v>
      </c>
      <c r="C61" s="6">
        <f>'[1]Kohli (2008) t'!L61</f>
        <v>-2.5897889796279733E-3</v>
      </c>
    </row>
    <row r="62" spans="1:3" x14ac:dyDescent="0.25">
      <c r="A62" s="1">
        <v>2007</v>
      </c>
      <c r="B62" s="6">
        <f>'[1]Kohli (2008) t'!K62</f>
        <v>2.265675568362401E-3</v>
      </c>
      <c r="C62" s="6">
        <f>'[1]Kohli (2008) t'!L62</f>
        <v>-1.1486866792626289E-3</v>
      </c>
    </row>
    <row r="63" spans="1:3" x14ac:dyDescent="0.25">
      <c r="A63" s="1">
        <v>2008</v>
      </c>
      <c r="B63" s="6">
        <f>'[1]Kohli (2008) t'!K63</f>
        <v>4.2749902522750969E-3</v>
      </c>
      <c r="C63" s="6">
        <f>'[1]Kohli (2008) t'!L63</f>
        <v>-9.3396661544624268E-5</v>
      </c>
    </row>
    <row r="64" spans="1:3" x14ac:dyDescent="0.25">
      <c r="A64" s="1">
        <v>2009</v>
      </c>
      <c r="B64" s="6">
        <f>'[1]Kohli (2008) t'!K64</f>
        <v>-5.0969336999494394E-4</v>
      </c>
      <c r="C64" s="6">
        <f>'[1]Kohli (2008) t'!L64</f>
        <v>4.9551952975301048E-4</v>
      </c>
    </row>
    <row r="65" spans="1:3" x14ac:dyDescent="0.25">
      <c r="A65" s="1">
        <v>2010</v>
      </c>
      <c r="B65" s="6">
        <f>'[1]Kohli (2008) t'!K65</f>
        <v>1.3858173750266572E-2</v>
      </c>
      <c r="C65" s="6">
        <f>'[1]Kohli (2008) t'!L65</f>
        <v>9.7723797146509472E-4</v>
      </c>
    </row>
    <row r="66" spans="1:3" x14ac:dyDescent="0.25">
      <c r="A66" s="1">
        <v>2011</v>
      </c>
      <c r="B66" s="6">
        <f>'[1]Kohli (2008) t'!K66</f>
        <v>8.3957839402603578E-3</v>
      </c>
      <c r="C66" s="6">
        <f>'[1]Kohli (2008) t'!L66</f>
        <v>-2.332392723871778E-4</v>
      </c>
    </row>
    <row r="67" spans="1:3" x14ac:dyDescent="0.25">
      <c r="A67" s="1">
        <v>2012</v>
      </c>
      <c r="B67" s="6">
        <f>'[1]Kohli (2008) t'!K67</f>
        <v>-5.0034953817110085E-3</v>
      </c>
      <c r="C67" s="6">
        <f>'[1]Kohli (2008) t'!L67</f>
        <v>-7.0080492503430715E-4</v>
      </c>
    </row>
    <row r="68" spans="1:3" x14ac:dyDescent="0.25">
      <c r="A68" s="1">
        <v>2013</v>
      </c>
      <c r="B68" s="6">
        <f>'[1]Kohli (2008) t'!K68</f>
        <v>-3.1249547392300744E-3</v>
      </c>
      <c r="C68" s="6">
        <f>'[1]Kohli (2008) t'!L68</f>
        <v>-1.9873600853755283E-4</v>
      </c>
    </row>
    <row r="69" spans="1:3" x14ac:dyDescent="0.25">
      <c r="A69" s="1">
        <v>2014</v>
      </c>
      <c r="B69" s="6">
        <f>'[1]Kohli (2008) t'!K69</f>
        <v>-5.4103237906502925E-3</v>
      </c>
      <c r="C69" s="6">
        <f>'[1]Kohli (2008) t'!L69</f>
        <v>5.6458694621605099E-4</v>
      </c>
    </row>
    <row r="70" spans="1:3" x14ac:dyDescent="0.25">
      <c r="A70" s="1">
        <v>2015</v>
      </c>
      <c r="B70" s="6">
        <f>'[1]Kohli (2008) t'!K70</f>
        <v>-1.1881303652846771E-2</v>
      </c>
      <c r="C70" s="6">
        <f>'[1]Kohli (2008) t'!L70</f>
        <v>-1.0205560987209903E-3</v>
      </c>
    </row>
    <row r="71" spans="1:3" x14ac:dyDescent="0.25">
      <c r="A71" s="1">
        <v>2016</v>
      </c>
      <c r="B71" s="6">
        <f>'[1]Kohli (2008) t'!K71</f>
        <v>-1.1372985230085389E-3</v>
      </c>
      <c r="C71" s="6">
        <f>'[1]Kohli (2008) t'!L71</f>
        <v>-2.8926269276962079E-4</v>
      </c>
    </row>
    <row r="72" spans="1:3" x14ac:dyDescent="0.25">
      <c r="A72" s="1">
        <v>2017</v>
      </c>
      <c r="B72" s="6">
        <f>'[1]Kohli (2008) t'!K72</f>
        <v>6.3912924941323165E-3</v>
      </c>
      <c r="C72" s="6">
        <f>'[1]Kohli (2008) t'!L72</f>
        <v>-5.8626878350896889E-4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B26" sqref="B26"/>
    </sheetView>
  </sheetViews>
  <sheetFormatPr defaultRowHeight="15" x14ac:dyDescent="0.25"/>
  <cols>
    <col min="1" max="1" width="14.85546875" customWidth="1"/>
    <col min="2" max="3" width="26.7109375" customWidth="1"/>
  </cols>
  <sheetData>
    <row r="1" spans="1:3" ht="56.25" customHeight="1" x14ac:dyDescent="0.25">
      <c r="A1" s="8" t="s">
        <v>7</v>
      </c>
      <c r="B1" s="8"/>
      <c r="C1" s="8"/>
    </row>
    <row r="2" spans="1:3" x14ac:dyDescent="0.25">
      <c r="A2" s="3"/>
      <c r="B2" s="3" t="s">
        <v>5</v>
      </c>
      <c r="C2" s="3" t="s">
        <v>6</v>
      </c>
    </row>
    <row r="3" spans="1:3" x14ac:dyDescent="0.25">
      <c r="A3" s="1">
        <v>1948</v>
      </c>
      <c r="B3" s="6">
        <f>'[1]Reinsdorf (2009) '!N3</f>
        <v>-3.3482622161819086E-3</v>
      </c>
      <c r="C3" s="6">
        <f>'[1]Reinsdorf (2009) '!O3</f>
        <v>1.919978156935695E-4</v>
      </c>
    </row>
    <row r="4" spans="1:3" x14ac:dyDescent="0.25">
      <c r="A4" s="1">
        <v>1949</v>
      </c>
      <c r="B4" s="6">
        <f>'[1]Reinsdorf (2009) '!N4</f>
        <v>-1.7809406287685382E-6</v>
      </c>
      <c r="C4" s="6">
        <f>'[1]Reinsdorf (2009) '!O4</f>
        <v>-2.0686913136351981E-5</v>
      </c>
    </row>
    <row r="5" spans="1:3" x14ac:dyDescent="0.25">
      <c r="A5" s="1">
        <v>1950</v>
      </c>
      <c r="B5" s="6">
        <f>'[1]Reinsdorf (2009) '!N5</f>
        <v>4.1210381111047391E-2</v>
      </c>
      <c r="C5" s="6">
        <f>'[1]Reinsdorf (2009) '!O5</f>
        <v>6.7767608934072774E-4</v>
      </c>
    </row>
    <row r="6" spans="1:3" x14ac:dyDescent="0.25">
      <c r="A6" s="1">
        <v>1951</v>
      </c>
      <c r="B6" s="6">
        <f>'[1]Reinsdorf (2009) '!N6</f>
        <v>-9.8418552473345609E-3</v>
      </c>
      <c r="C6" s="6">
        <f>'[1]Reinsdorf (2009) '!O6</f>
        <v>-1.8122197795458715E-3</v>
      </c>
    </row>
    <row r="7" spans="1:3" x14ac:dyDescent="0.25">
      <c r="A7" s="1">
        <v>1952</v>
      </c>
      <c r="B7" s="6">
        <f>'[1]Reinsdorf (2009) '!N7</f>
        <v>-8.6772694830177348E-3</v>
      </c>
      <c r="C7" s="6">
        <f>'[1]Reinsdorf (2009) '!O7</f>
        <v>4.7172646467211442E-3</v>
      </c>
    </row>
    <row r="8" spans="1:3" x14ac:dyDescent="0.25">
      <c r="A8" s="1">
        <v>1953</v>
      </c>
      <c r="B8" s="6">
        <f>'[1]Reinsdorf (2009) '!N8</f>
        <v>1.169526395826961E-3</v>
      </c>
      <c r="C8" s="6">
        <f>'[1]Reinsdorf (2009) '!O8</f>
        <v>4.2300303464482027E-3</v>
      </c>
    </row>
    <row r="9" spans="1:3" x14ac:dyDescent="0.25">
      <c r="A9" s="1">
        <v>1954</v>
      </c>
      <c r="B9" s="6">
        <f>'[1]Reinsdorf (2009) '!N9</f>
        <v>1.2529958569346225E-2</v>
      </c>
      <c r="C9" s="6">
        <f>'[1]Reinsdorf (2009) '!O9</f>
        <v>-3.1381814207247618E-4</v>
      </c>
    </row>
    <row r="10" spans="1:3" x14ac:dyDescent="0.25">
      <c r="A10" s="1">
        <v>1955</v>
      </c>
      <c r="B10" s="6">
        <f>'[1]Reinsdorf (2009) '!N10</f>
        <v>-1.7356820708224995E-2</v>
      </c>
      <c r="C10" s="6">
        <f>'[1]Reinsdorf (2009) '!O10</f>
        <v>-9.9010842341466614E-4</v>
      </c>
    </row>
    <row r="11" spans="1:3" x14ac:dyDescent="0.25">
      <c r="A11" s="1">
        <v>1956</v>
      </c>
      <c r="B11" s="6">
        <f>'[1]Reinsdorf (2009) '!N11</f>
        <v>6.5113152464252896E-4</v>
      </c>
      <c r="C11" s="6">
        <f>'[1]Reinsdorf (2009) '!O11</f>
        <v>-2.6356768294652265E-3</v>
      </c>
    </row>
    <row r="12" spans="1:3" x14ac:dyDescent="0.25">
      <c r="A12" s="1">
        <v>1957</v>
      </c>
      <c r="B12" s="6">
        <f>'[1]Reinsdorf (2009) '!N12</f>
        <v>-9.902673523664847E-4</v>
      </c>
      <c r="C12" s="6">
        <f>'[1]Reinsdorf (2009) '!O12</f>
        <v>3.740052373160679E-4</v>
      </c>
    </row>
    <row r="13" spans="1:3" x14ac:dyDescent="0.25">
      <c r="A13" s="1">
        <v>1958</v>
      </c>
      <c r="B13" s="6">
        <f>'[1]Reinsdorf (2009) '!N13</f>
        <v>-1.5194091561380654E-3</v>
      </c>
      <c r="C13" s="6">
        <f>'[1]Reinsdorf (2009) '!O13</f>
        <v>-1.045685880223959E-3</v>
      </c>
    </row>
    <row r="14" spans="1:3" x14ac:dyDescent="0.25">
      <c r="A14" s="1">
        <v>1959</v>
      </c>
      <c r="B14" s="6">
        <f>'[1]Reinsdorf (2009) '!N14</f>
        <v>-3.1812711485438355E-3</v>
      </c>
      <c r="C14" s="6">
        <f>'[1]Reinsdorf (2009) '!O14</f>
        <v>2.7294937844317552E-3</v>
      </c>
    </row>
    <row r="15" spans="1:3" x14ac:dyDescent="0.25">
      <c r="A15" s="1">
        <v>1960</v>
      </c>
      <c r="B15" s="6">
        <f>'[1]Reinsdorf (2009) '!N15</f>
        <v>-3.4979409837644082E-3</v>
      </c>
      <c r="C15" s="6">
        <f>'[1]Reinsdorf (2009) '!O15</f>
        <v>-4.5093323255261837E-4</v>
      </c>
    </row>
    <row r="16" spans="1:3" x14ac:dyDescent="0.25">
      <c r="A16" s="1">
        <v>1961</v>
      </c>
      <c r="B16" s="6">
        <f>'[1]Reinsdorf (2009) '!N16</f>
        <v>-1.9076131844279458E-4</v>
      </c>
      <c r="C16" s="6">
        <f>'[1]Reinsdorf (2009) '!O16</f>
        <v>-2.0071536446382755E-4</v>
      </c>
    </row>
    <row r="17" spans="1:3" x14ac:dyDescent="0.25">
      <c r="A17" s="1">
        <v>1962</v>
      </c>
      <c r="B17" s="6">
        <f>'[1]Reinsdorf (2009) '!N17</f>
        <v>-5.5759943284439889E-3</v>
      </c>
      <c r="C17" s="6">
        <f>'[1]Reinsdorf (2009) '!O17</f>
        <v>1.7762315484224256E-3</v>
      </c>
    </row>
    <row r="18" spans="1:3" x14ac:dyDescent="0.25">
      <c r="A18" s="1">
        <v>1963</v>
      </c>
      <c r="B18" s="6">
        <f>'[1]Reinsdorf (2009) '!N18</f>
        <v>-1.1099817755372786E-3</v>
      </c>
      <c r="C18" s="6">
        <f>'[1]Reinsdorf (2009) '!O18</f>
        <v>7.2050232877657176E-4</v>
      </c>
    </row>
    <row r="19" spans="1:3" x14ac:dyDescent="0.25">
      <c r="A19" s="1">
        <v>1964</v>
      </c>
      <c r="B19" s="6">
        <f>'[1]Reinsdorf (2009) '!N19</f>
        <v>9.9441479791121251E-3</v>
      </c>
      <c r="C19" s="6">
        <f>'[1]Reinsdorf (2009) '!O19</f>
        <v>1.7914433095843599E-3</v>
      </c>
    </row>
    <row r="20" spans="1:3" x14ac:dyDescent="0.25">
      <c r="A20" s="1">
        <v>1965</v>
      </c>
      <c r="B20" s="6">
        <f>'[1]Reinsdorf (2009) '!N20</f>
        <v>6.3641814187822459E-4</v>
      </c>
      <c r="C20" s="6">
        <f>'[1]Reinsdorf (2009) '!O20</f>
        <v>1.5498183639464527E-3</v>
      </c>
    </row>
    <row r="21" spans="1:3" x14ac:dyDescent="0.25">
      <c r="A21" s="1">
        <v>1966</v>
      </c>
      <c r="B21" s="6">
        <f>'[1]Reinsdorf (2009) '!N21</f>
        <v>-6.1899072803143313E-3</v>
      </c>
      <c r="C21" s="6">
        <f>'[1]Reinsdorf (2009) '!O21</f>
        <v>-1.4615360557360517E-3</v>
      </c>
    </row>
    <row r="22" spans="1:3" x14ac:dyDescent="0.25">
      <c r="A22" s="1">
        <v>1967</v>
      </c>
      <c r="B22" s="6">
        <f>'[1]Reinsdorf (2009) '!N22</f>
        <v>-1.3958578080177969E-3</v>
      </c>
      <c r="C22" s="6">
        <f>'[1]Reinsdorf (2009) '!O22</f>
        <v>1.4053631627090109E-5</v>
      </c>
    </row>
    <row r="23" spans="1:3" x14ac:dyDescent="0.25">
      <c r="A23" s="1">
        <v>1968</v>
      </c>
      <c r="B23" s="6">
        <f>'[1]Reinsdorf (2009) '!N23</f>
        <v>-3.0522811660001082E-3</v>
      </c>
      <c r="C23" s="6">
        <f>'[1]Reinsdorf (2009) '!O23</f>
        <v>-3.1425322592444903E-4</v>
      </c>
    </row>
    <row r="24" spans="1:3" x14ac:dyDescent="0.25">
      <c r="A24" s="1">
        <v>1969</v>
      </c>
      <c r="B24" s="6">
        <f>'[1]Reinsdorf (2009) '!N24</f>
        <v>3.025182297638887E-3</v>
      </c>
      <c r="C24" s="6">
        <f>'[1]Reinsdorf (2009) '!O24</f>
        <v>-2.2053096796796693E-6</v>
      </c>
    </row>
    <row r="25" spans="1:3" x14ac:dyDescent="0.25">
      <c r="A25" s="1">
        <v>1970</v>
      </c>
      <c r="B25" s="6">
        <f>'[1]Reinsdorf (2009) '!N25</f>
        <v>6.7196383005762705E-3</v>
      </c>
      <c r="C25" s="6">
        <f>'[1]Reinsdorf (2009) '!O25</f>
        <v>-8.9609989020490724E-5</v>
      </c>
    </row>
    <row r="26" spans="1:3" x14ac:dyDescent="0.25">
      <c r="A26" s="1">
        <v>1971</v>
      </c>
      <c r="B26" s="6">
        <f>'[1]Reinsdorf (2009) '!N26</f>
        <v>-4.3245667334202769E-3</v>
      </c>
      <c r="C26" s="6">
        <f>'[1]Reinsdorf (2009) '!O26</f>
        <v>-8.4292957748785104E-5</v>
      </c>
    </row>
    <row r="27" spans="1:3" x14ac:dyDescent="0.25">
      <c r="A27" s="1">
        <v>1972</v>
      </c>
      <c r="B27" s="6">
        <f>'[1]Reinsdorf (2009) '!N27</f>
        <v>3.2605265614438591E-4</v>
      </c>
      <c r="C27" s="6">
        <f>'[1]Reinsdorf (2009) '!O27</f>
        <v>-9.0151185556927246E-4</v>
      </c>
    </row>
    <row r="28" spans="1:3" x14ac:dyDescent="0.25">
      <c r="A28" s="1">
        <v>1973</v>
      </c>
      <c r="B28" s="6">
        <f>'[1]Reinsdorf (2009) '!N28</f>
        <v>8.1403537060285164E-3</v>
      </c>
      <c r="C28" s="6">
        <f>'[1]Reinsdorf (2009) '!O28</f>
        <v>-1.6168971987223161E-3</v>
      </c>
    </row>
    <row r="29" spans="1:3" x14ac:dyDescent="0.25">
      <c r="A29" s="1">
        <v>1974</v>
      </c>
      <c r="B29" s="6">
        <f>'[1]Reinsdorf (2009) '!N29</f>
        <v>-1.6828231740939215E-2</v>
      </c>
      <c r="C29" s="6">
        <f>'[1]Reinsdorf (2009) '!O29</f>
        <v>-6.8637282372099413E-3</v>
      </c>
    </row>
    <row r="30" spans="1:3" x14ac:dyDescent="0.25">
      <c r="A30" s="1">
        <v>1975</v>
      </c>
      <c r="B30" s="6">
        <f>'[1]Reinsdorf (2009) '!N30</f>
        <v>-4.4844547950989031E-3</v>
      </c>
      <c r="C30" s="6">
        <f>'[1]Reinsdorf (2009) '!O30</f>
        <v>1.6486671810937133E-3</v>
      </c>
    </row>
    <row r="31" spans="1:3" x14ac:dyDescent="0.25">
      <c r="A31" s="1">
        <v>1976</v>
      </c>
      <c r="B31" s="6">
        <f>'[1]Reinsdorf (2009) '!N31</f>
        <v>8.9195784299461942E-3</v>
      </c>
      <c r="C31" s="6">
        <f>'[1]Reinsdorf (2009) '!O31</f>
        <v>-7.0751203574600103E-5</v>
      </c>
    </row>
    <row r="32" spans="1:3" x14ac:dyDescent="0.25">
      <c r="A32" s="1">
        <v>1977</v>
      </c>
      <c r="B32" s="6">
        <f>'[1]Reinsdorf (2009) '!N32</f>
        <v>1.0960286452267445E-2</v>
      </c>
      <c r="C32" s="6">
        <f>'[1]Reinsdorf (2009) '!O32</f>
        <v>-4.2592261597827204E-4</v>
      </c>
    </row>
    <row r="33" spans="1:3" x14ac:dyDescent="0.25">
      <c r="A33" s="1">
        <v>1978</v>
      </c>
      <c r="B33" s="6">
        <f>'[1]Reinsdorf (2009) '!N33</f>
        <v>-1.1524533453698122E-2</v>
      </c>
      <c r="C33" s="6">
        <f>'[1]Reinsdorf (2009) '!O33</f>
        <v>8.8396954335556461E-4</v>
      </c>
    </row>
    <row r="34" spans="1:3" x14ac:dyDescent="0.25">
      <c r="A34" s="1">
        <v>1979</v>
      </c>
      <c r="B34" s="6">
        <f>'[1]Reinsdorf (2009) '!N34</f>
        <v>-6.9582641515651463E-3</v>
      </c>
      <c r="C34" s="6">
        <f>'[1]Reinsdorf (2009) '!O34</f>
        <v>5.1137636151602655E-4</v>
      </c>
    </row>
    <row r="35" spans="1:3" x14ac:dyDescent="0.25">
      <c r="A35" s="1">
        <v>1980</v>
      </c>
      <c r="B35" s="6">
        <f>'[1]Reinsdorf (2009) '!N35</f>
        <v>-1.7147541003262243E-2</v>
      </c>
      <c r="C35" s="6">
        <f>'[1]Reinsdorf (2009) '!O35</f>
        <v>-4.7259210812820949E-3</v>
      </c>
    </row>
    <row r="36" spans="1:3" x14ac:dyDescent="0.25">
      <c r="A36" s="1">
        <v>1981</v>
      </c>
      <c r="B36" s="6">
        <f>'[1]Reinsdorf (2009) '!N36</f>
        <v>-1.3767038980327424E-2</v>
      </c>
      <c r="C36" s="6">
        <f>'[1]Reinsdorf (2009) '!O36</f>
        <v>4.1516578173979795E-4</v>
      </c>
    </row>
    <row r="37" spans="1:3" x14ac:dyDescent="0.25">
      <c r="A37" s="1">
        <v>1982</v>
      </c>
      <c r="B37" s="6">
        <f>'[1]Reinsdorf (2009) '!N37</f>
        <v>-2.5324303242293118E-3</v>
      </c>
      <c r="C37" s="6">
        <f>'[1]Reinsdorf (2009) '!O37</f>
        <v>5.9562208975914291E-4</v>
      </c>
    </row>
    <row r="38" spans="1:3" x14ac:dyDescent="0.25">
      <c r="A38" s="1">
        <v>1983</v>
      </c>
      <c r="B38" s="6">
        <f>'[1]Reinsdorf (2009) '!N38</f>
        <v>-1.0519134962082184E-3</v>
      </c>
      <c r="C38" s="6">
        <f>'[1]Reinsdorf (2009) '!O38</f>
        <v>2.4601938507107842E-3</v>
      </c>
    </row>
    <row r="39" spans="1:3" x14ac:dyDescent="0.25">
      <c r="A39" s="1">
        <v>1984</v>
      </c>
      <c r="B39" s="6">
        <f>'[1]Reinsdorf (2009) '!N39</f>
        <v>6.6307288719131994E-3</v>
      </c>
      <c r="C39" s="6">
        <f>'[1]Reinsdorf (2009) '!O39</f>
        <v>2.5180831599175345E-3</v>
      </c>
    </row>
    <row r="40" spans="1:3" x14ac:dyDescent="0.25">
      <c r="A40" s="1">
        <v>1985</v>
      </c>
      <c r="B40" s="6">
        <f>'[1]Reinsdorf (2009) '!N40</f>
        <v>-4.6792159965673482E-3</v>
      </c>
      <c r="C40" s="6">
        <f>'[1]Reinsdorf (2009) '!O40</f>
        <v>-5.0644823395963202E-3</v>
      </c>
    </row>
    <row r="41" spans="1:3" x14ac:dyDescent="0.25">
      <c r="A41" s="1">
        <v>1986</v>
      </c>
      <c r="B41" s="6">
        <f>'[1]Reinsdorf (2009) '!N41</f>
        <v>1.5410032683533839E-2</v>
      </c>
      <c r="C41" s="6">
        <f>'[1]Reinsdorf (2009) '!O41</f>
        <v>4.915574910968167E-3</v>
      </c>
    </row>
    <row r="42" spans="1:3" x14ac:dyDescent="0.25">
      <c r="A42" s="1">
        <v>1987</v>
      </c>
      <c r="B42" s="6">
        <f>'[1]Reinsdorf (2009) '!N42</f>
        <v>-1.6305495437511384E-2</v>
      </c>
      <c r="C42" s="6">
        <f>'[1]Reinsdorf (2009) '!O42</f>
        <v>-2.5279805161653651E-2</v>
      </c>
    </row>
    <row r="43" spans="1:3" x14ac:dyDescent="0.25">
      <c r="A43" s="1">
        <v>1988</v>
      </c>
      <c r="B43" s="6">
        <f>'[1]Reinsdorf (2009) '!N43</f>
        <v>1.0479654815190561E-2</v>
      </c>
      <c r="C43" s="6">
        <f>'[1]Reinsdorf (2009) '!O43</f>
        <v>-3.0309342999235871E-2</v>
      </c>
    </row>
    <row r="44" spans="1:3" x14ac:dyDescent="0.25">
      <c r="A44" s="1">
        <v>1989</v>
      </c>
      <c r="B44" s="6">
        <f>'[1]Reinsdorf (2009) '!N44</f>
        <v>-5.6101606257212598E-3</v>
      </c>
      <c r="C44" s="6">
        <f>'[1]Reinsdorf (2009) '!O44</f>
        <v>-2.2309078172371453E-2</v>
      </c>
    </row>
    <row r="45" spans="1:3" x14ac:dyDescent="0.25">
      <c r="A45" s="1">
        <v>1990</v>
      </c>
      <c r="B45" s="6">
        <f>'[1]Reinsdorf (2009) '!N45</f>
        <v>-5.4136247886416543E-3</v>
      </c>
      <c r="C45" s="6">
        <f>'[1]Reinsdorf (2009) '!O45</f>
        <v>3.6362176553263897E-3</v>
      </c>
    </row>
    <row r="46" spans="1:3" x14ac:dyDescent="0.25">
      <c r="A46" s="1">
        <v>1991</v>
      </c>
      <c r="B46" s="6">
        <f>'[1]Reinsdorf (2009) '!N46</f>
        <v>6.3374701363077537E-3</v>
      </c>
      <c r="C46" s="6">
        <f>'[1]Reinsdorf (2009) '!O46</f>
        <v>6.022926488506473E-4</v>
      </c>
    </row>
    <row r="47" spans="1:3" x14ac:dyDescent="0.25">
      <c r="A47" s="1">
        <v>1992</v>
      </c>
      <c r="B47" s="6">
        <f>'[1]Reinsdorf (2009) '!N47</f>
        <v>5.394484958492464E-3</v>
      </c>
      <c r="C47" s="6">
        <f>'[1]Reinsdorf (2009) '!O47</f>
        <v>1.0643337544636309E-3</v>
      </c>
    </row>
    <row r="48" spans="1:3" x14ac:dyDescent="0.25">
      <c r="A48" s="1">
        <v>1993</v>
      </c>
      <c r="B48" s="6">
        <f>'[1]Reinsdorf (2009) '!N48</f>
        <v>1.2163134662121686E-3</v>
      </c>
      <c r="C48" s="6">
        <f>'[1]Reinsdorf (2009) '!O48</f>
        <v>-1.5189517799135681E-3</v>
      </c>
    </row>
    <row r="49" spans="1:3" x14ac:dyDescent="0.25">
      <c r="A49" s="1">
        <v>1994</v>
      </c>
      <c r="B49" s="6">
        <f>'[1]Reinsdorf (2009) '!N49</f>
        <v>4.0880601335821706E-3</v>
      </c>
      <c r="C49" s="6">
        <f>'[1]Reinsdorf (2009) '!O49</f>
        <v>-3.6003525398063582E-4</v>
      </c>
    </row>
    <row r="50" spans="1:3" x14ac:dyDescent="0.25">
      <c r="A50" s="1">
        <v>1995</v>
      </c>
      <c r="B50" s="6">
        <f>'[1]Reinsdorf (2009) '!N50</f>
        <v>4.5355597142821176E-3</v>
      </c>
      <c r="C50" s="6">
        <f>'[1]Reinsdorf (2009) '!O50</f>
        <v>3.0834465067920459E-3</v>
      </c>
    </row>
    <row r="51" spans="1:3" x14ac:dyDescent="0.25">
      <c r="A51" s="1">
        <v>1996</v>
      </c>
      <c r="B51" s="6">
        <f>'[1]Reinsdorf (2009) '!N51</f>
        <v>8.7415704905216519E-4</v>
      </c>
      <c r="C51" s="6">
        <f>'[1]Reinsdorf (2009) '!O51</f>
        <v>1.6500445962421746E-3</v>
      </c>
    </row>
    <row r="52" spans="1:3" x14ac:dyDescent="0.25">
      <c r="A52" s="1">
        <v>1997</v>
      </c>
      <c r="B52" s="6">
        <f>'[1]Reinsdorf (2009) '!N52</f>
        <v>-4.852469330150264E-4</v>
      </c>
      <c r="C52" s="6">
        <f>'[1]Reinsdorf (2009) '!O52</f>
        <v>8.7021835151951171E-4</v>
      </c>
    </row>
    <row r="53" spans="1:3" x14ac:dyDescent="0.25">
      <c r="A53" s="1">
        <v>1998</v>
      </c>
      <c r="B53" s="6">
        <f>'[1]Reinsdorf (2009) '!N53</f>
        <v>-1.87101228654063E-3</v>
      </c>
      <c r="C53" s="6">
        <f>'[1]Reinsdorf (2009) '!O53</f>
        <v>4.09571121219182E-4</v>
      </c>
    </row>
    <row r="54" spans="1:3" x14ac:dyDescent="0.25">
      <c r="A54" s="1">
        <v>1999</v>
      </c>
      <c r="B54" s="6">
        <f>'[1]Reinsdorf (2009) '!N54</f>
        <v>-8.0959743497411845E-3</v>
      </c>
      <c r="C54" s="6">
        <f>'[1]Reinsdorf (2009) '!O54</f>
        <v>-4.8947073791823833E-3</v>
      </c>
    </row>
    <row r="55" spans="1:3" x14ac:dyDescent="0.25">
      <c r="A55" s="1">
        <v>2000</v>
      </c>
      <c r="B55" s="6">
        <f>'[1]Reinsdorf (2009) '!N55</f>
        <v>-4.7883235854740856E-3</v>
      </c>
      <c r="C55" s="6">
        <f>'[1]Reinsdorf (2009) '!O55</f>
        <v>1.3030388912532284E-4</v>
      </c>
    </row>
    <row r="56" spans="1:3" x14ac:dyDescent="0.25">
      <c r="A56" s="1">
        <v>2001</v>
      </c>
      <c r="B56" s="6">
        <f>'[1]Reinsdorf (2009) '!N56</f>
        <v>-2.1481434543167061E-3</v>
      </c>
      <c r="C56" s="6">
        <f>'[1]Reinsdorf (2009) '!O56</f>
        <v>-2.5581652662763411E-3</v>
      </c>
    </row>
    <row r="57" spans="1:3" x14ac:dyDescent="0.25">
      <c r="A57" s="1">
        <v>2002</v>
      </c>
      <c r="B57" s="6">
        <f>'[1]Reinsdorf (2009) '!N57</f>
        <v>2.3308856543425779E-3</v>
      </c>
      <c r="C57" s="6">
        <f>'[1]Reinsdorf (2009) '!O57</f>
        <v>8.1051685022307061E-4</v>
      </c>
    </row>
    <row r="58" spans="1:3" x14ac:dyDescent="0.25">
      <c r="A58" s="1">
        <v>2003</v>
      </c>
      <c r="B58" s="6">
        <f>'[1]Reinsdorf (2009) '!N58</f>
        <v>-1.7609034867213291E-3</v>
      </c>
      <c r="C58" s="6">
        <f>'[1]Reinsdorf (2009) '!O58</f>
        <v>-5.5622911259431212E-4</v>
      </c>
    </row>
    <row r="59" spans="1:3" x14ac:dyDescent="0.25">
      <c r="A59" s="1">
        <v>2004</v>
      </c>
      <c r="B59" s="6">
        <f>'[1]Reinsdorf (2009) '!N59</f>
        <v>5.4171659673161818E-3</v>
      </c>
      <c r="C59" s="6">
        <f>'[1]Reinsdorf (2009) '!O59</f>
        <v>-2.0531698831448552E-4</v>
      </c>
    </row>
    <row r="60" spans="1:3" x14ac:dyDescent="0.25">
      <c r="A60" s="1">
        <v>2005</v>
      </c>
      <c r="B60" s="6">
        <f>'[1]Reinsdorf (2009) '!N60</f>
        <v>2.0278846455105154E-4</v>
      </c>
      <c r="C60" s="6">
        <f>'[1]Reinsdorf (2009) '!O60</f>
        <v>-5.4395893790934336E-3</v>
      </c>
    </row>
    <row r="61" spans="1:3" x14ac:dyDescent="0.25">
      <c r="A61" s="1">
        <v>2006</v>
      </c>
      <c r="B61" s="6">
        <f>'[1]Reinsdorf (2009) '!N61</f>
        <v>1.0385129985094801E-2</v>
      </c>
      <c r="C61" s="6">
        <f>'[1]Reinsdorf (2009) '!O61</f>
        <v>-2.7177218649393868E-3</v>
      </c>
    </row>
    <row r="62" spans="1:3" x14ac:dyDescent="0.25">
      <c r="A62" s="1">
        <v>2007</v>
      </c>
      <c r="B62" s="6">
        <f>'[1]Reinsdorf (2009) '!N62</f>
        <v>2.464968074231925E-3</v>
      </c>
      <c r="C62" s="6">
        <f>'[1]Reinsdorf (2009) '!O62</f>
        <v>-1.1984889523598836E-3</v>
      </c>
    </row>
    <row r="63" spans="1:3" x14ac:dyDescent="0.25">
      <c r="A63" s="1">
        <v>2008</v>
      </c>
      <c r="B63" s="6">
        <f>'[1]Reinsdorf (2009) '!N63</f>
        <v>4.0696408907751379E-3</v>
      </c>
      <c r="C63" s="6">
        <f>'[1]Reinsdorf (2009) '!O63</f>
        <v>-9.1133248997752304E-5</v>
      </c>
    </row>
    <row r="64" spans="1:3" x14ac:dyDescent="0.25">
      <c r="A64" s="1">
        <v>2009</v>
      </c>
      <c r="B64" s="6">
        <f>'[1]Reinsdorf (2009) '!N64</f>
        <v>-5.7633941208113575E-4</v>
      </c>
      <c r="C64" s="6">
        <f>'[1]Reinsdorf (2009) '!O64</f>
        <v>5.2725229653217086E-4</v>
      </c>
    </row>
    <row r="65" spans="1:3" x14ac:dyDescent="0.25">
      <c r="A65" s="1">
        <v>2010</v>
      </c>
      <c r="B65" s="6">
        <f>'[1]Reinsdorf (2009) '!N65</f>
        <v>1.5231727337420372E-2</v>
      </c>
      <c r="C65" s="6">
        <f>'[1]Reinsdorf (2009) '!O65</f>
        <v>1.0245762865570671E-3</v>
      </c>
    </row>
    <row r="66" spans="1:3" x14ac:dyDescent="0.25">
      <c r="A66" s="1">
        <v>2011</v>
      </c>
      <c r="B66" s="6">
        <f>'[1]Reinsdorf (2009) '!N66</f>
        <v>8.1467865140055808E-3</v>
      </c>
      <c r="C66" s="6">
        <f>'[1]Reinsdorf (2009) '!O66</f>
        <v>-2.2973937701829665E-4</v>
      </c>
    </row>
    <row r="67" spans="1:3" x14ac:dyDescent="0.25">
      <c r="A67" s="1">
        <v>2012</v>
      </c>
      <c r="B67" s="6">
        <f>'[1]Reinsdorf (2009) '!N67</f>
        <v>-4.7523750318296844E-3</v>
      </c>
      <c r="C67" s="6">
        <f>'[1]Reinsdorf (2009) '!O67</f>
        <v>-6.8304462664256981E-4</v>
      </c>
    </row>
    <row r="68" spans="1:3" x14ac:dyDescent="0.25">
      <c r="A68" s="1">
        <v>2013</v>
      </c>
      <c r="B68" s="6">
        <f>'[1]Reinsdorf (2009) '!N68</f>
        <v>-3.0981638479609871E-3</v>
      </c>
      <c r="C68" s="6">
        <f>'[1]Reinsdorf (2009) '!O68</f>
        <v>-1.9788042239386841E-4</v>
      </c>
    </row>
    <row r="69" spans="1:3" x14ac:dyDescent="0.25">
      <c r="A69" s="1">
        <v>2014</v>
      </c>
      <c r="B69" s="6">
        <f>'[1]Reinsdorf (2009) '!N69</f>
        <v>-5.526761113062233E-3</v>
      </c>
      <c r="C69" s="6">
        <f>'[1]Reinsdorf (2009) '!O69</f>
        <v>5.7061779209091655E-4</v>
      </c>
    </row>
    <row r="70" spans="1:3" x14ac:dyDescent="0.25">
      <c r="A70" s="1">
        <v>2015</v>
      </c>
      <c r="B70" s="6">
        <f>'[1]Reinsdorf (2009) '!N70</f>
        <v>-1.087857680641203E-2</v>
      </c>
      <c r="C70" s="6">
        <f>'[1]Reinsdorf (2009) '!O70</f>
        <v>-9.76702410884684E-4</v>
      </c>
    </row>
    <row r="71" spans="1:3" x14ac:dyDescent="0.25">
      <c r="A71" s="1">
        <v>2016</v>
      </c>
      <c r="B71" s="6">
        <f>'[1]Reinsdorf (2009) '!N71</f>
        <v>-1.2315751098667886E-3</v>
      </c>
      <c r="C71" s="6">
        <f>'[1]Reinsdorf (2009) '!O71</f>
        <v>-3.0109227866465785E-4</v>
      </c>
    </row>
    <row r="72" spans="1:3" x14ac:dyDescent="0.25">
      <c r="A72" s="1">
        <v>2017</v>
      </c>
      <c r="B72" s="6">
        <f>'[1]Reinsdorf (2009) '!N72</f>
        <v>6.7719678927394607E-3</v>
      </c>
      <c r="C72" s="6">
        <f>'[1]Reinsdorf (2009) '!O72</f>
        <v>-6.0352432825568406E-4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workbookViewId="0">
      <selection activeCell="A2" sqref="A2"/>
    </sheetView>
  </sheetViews>
  <sheetFormatPr defaultRowHeight="15" x14ac:dyDescent="0.25"/>
  <cols>
    <col min="2" max="3" width="27.42578125" customWidth="1"/>
    <col min="4" max="4" width="27.28515625" customWidth="1"/>
  </cols>
  <sheetData>
    <row r="1" spans="1:4" ht="54" customHeight="1" x14ac:dyDescent="0.25">
      <c r="A1" s="8" t="s">
        <v>12</v>
      </c>
      <c r="B1" s="8"/>
      <c r="C1" s="8"/>
      <c r="D1" s="8"/>
    </row>
    <row r="2" spans="1:4" ht="45.75" customHeight="1" x14ac:dyDescent="0.25">
      <c r="B2" s="3" t="s">
        <v>9</v>
      </c>
      <c r="C2" s="3" t="s">
        <v>10</v>
      </c>
      <c r="D2" s="3" t="s">
        <v>11</v>
      </c>
    </row>
    <row r="3" spans="1:4" x14ac:dyDescent="0.25">
      <c r="A3" s="3">
        <v>1948</v>
      </c>
      <c r="B3" s="5">
        <f>'[1]SNA 2008'!N3</f>
        <v>9.345183752996955E-2</v>
      </c>
      <c r="C3" s="5">
        <f>'[1]SNA 2008'!M3</f>
        <v>9.6999999999999975E-2</v>
      </c>
      <c r="D3" s="5">
        <f>B3-C3</f>
        <v>-3.5481624700304248E-3</v>
      </c>
    </row>
    <row r="4" spans="1:4" x14ac:dyDescent="0.25">
      <c r="A4" s="3">
        <v>1949</v>
      </c>
      <c r="B4" s="5">
        <f>'[1]SNA 2008'!N4</f>
        <v>7.6975270052260125E-2</v>
      </c>
      <c r="C4" s="5">
        <f>'[1]SNA 2008'!M4</f>
        <v>7.6999999999999957E-2</v>
      </c>
      <c r="D4" s="5">
        <f t="shared" ref="D4:D67" si="0">B4-C4</f>
        <v>-2.472994773983217E-5</v>
      </c>
    </row>
    <row r="5" spans="1:4" x14ac:dyDescent="0.25">
      <c r="A5" s="3">
        <v>1950</v>
      </c>
      <c r="B5" s="5">
        <f>'[1]SNA 2008'!N5</f>
        <v>0.11133325275551753</v>
      </c>
      <c r="C5" s="5">
        <f>'[1]SNA 2008'!M5</f>
        <v>6.800000000000006E-2</v>
      </c>
      <c r="D5" s="5">
        <f t="shared" si="0"/>
        <v>4.3333252755517471E-2</v>
      </c>
    </row>
    <row r="6" spans="1:4" x14ac:dyDescent="0.25">
      <c r="A6" s="3">
        <v>1951</v>
      </c>
      <c r="B6" s="5">
        <f>'[1]SNA 2008'!N6</f>
        <v>3.5991284493293252E-2</v>
      </c>
      <c r="C6" s="5">
        <f>'[1]SNA 2008'!M6</f>
        <v>4.9000000000000155E-2</v>
      </c>
      <c r="D6" s="5">
        <f t="shared" si="0"/>
        <v>-1.3008715506706903E-2</v>
      </c>
    </row>
    <row r="7" spans="1:4" x14ac:dyDescent="0.25">
      <c r="A7" s="3">
        <v>1952</v>
      </c>
      <c r="B7" s="5">
        <f>'[1]SNA 2008'!N7</f>
        <v>6.9176339146760357E-2</v>
      </c>
      <c r="C7" s="5">
        <f>'[1]SNA 2008'!M7</f>
        <v>7.2999999999999954E-2</v>
      </c>
      <c r="D7" s="5">
        <f t="shared" si="0"/>
        <v>-3.8236608532395966E-3</v>
      </c>
    </row>
    <row r="8" spans="1:4" x14ac:dyDescent="0.25">
      <c r="A8" s="3">
        <v>1953</v>
      </c>
      <c r="B8" s="5">
        <f>'[1]SNA 2008'!N8</f>
        <v>5.2518233966109662E-2</v>
      </c>
      <c r="C8" s="5">
        <f>'[1]SNA 2008'!M8</f>
        <v>4.6999999999999931E-2</v>
      </c>
      <c r="D8" s="5">
        <f t="shared" si="0"/>
        <v>5.5182339661097313E-3</v>
      </c>
    </row>
    <row r="9" spans="1:4" x14ac:dyDescent="0.25">
      <c r="A9" s="3">
        <v>1954</v>
      </c>
      <c r="B9" s="5">
        <f>'[1]SNA 2008'!N9</f>
        <v>9.1277520471911844E-2</v>
      </c>
      <c r="C9" s="5">
        <f>'[1]SNA 2008'!M9</f>
        <v>7.8000000000000069E-2</v>
      </c>
      <c r="D9" s="5">
        <f t="shared" si="0"/>
        <v>1.3277520471911775E-2</v>
      </c>
    </row>
    <row r="10" spans="1:4" x14ac:dyDescent="0.25">
      <c r="A10" s="3">
        <v>1955</v>
      </c>
      <c r="B10" s="5">
        <f>'[1]SNA 2008'!N10</f>
        <v>6.9245902947690618E-2</v>
      </c>
      <c r="C10" s="5">
        <f>'[1]SNA 2008'!M10</f>
        <v>8.8000000000000078E-2</v>
      </c>
      <c r="D10" s="5">
        <f t="shared" si="0"/>
        <v>-1.875409705230946E-2</v>
      </c>
    </row>
    <row r="11" spans="1:4" x14ac:dyDescent="0.25">
      <c r="A11" s="3">
        <v>1956</v>
      </c>
      <c r="B11" s="5">
        <f>'[1]SNA 2008'!N11</f>
        <v>2.6940379858914065E-2</v>
      </c>
      <c r="C11" s="5">
        <f>'[1]SNA 2008'!M11</f>
        <v>2.9000000000000137E-2</v>
      </c>
      <c r="D11" s="5">
        <f t="shared" si="0"/>
        <v>-2.0596201410860715E-3</v>
      </c>
    </row>
    <row r="12" spans="1:4" x14ac:dyDescent="0.25">
      <c r="A12" s="3">
        <v>1957</v>
      </c>
      <c r="B12" s="5">
        <f>'[1]SNA 2008'!N12</f>
        <v>7.6335297548675296E-2</v>
      </c>
      <c r="C12" s="5">
        <f>'[1]SNA 2008'!M12</f>
        <v>7.6999999999999957E-2</v>
      </c>
      <c r="D12" s="5">
        <f t="shared" si="0"/>
        <v>-6.6470245132466133E-4</v>
      </c>
    </row>
    <row r="13" spans="1:4" x14ac:dyDescent="0.25">
      <c r="A13" s="3">
        <v>1958</v>
      </c>
      <c r="B13" s="5">
        <f>'[1]SNA 2008'!N13</f>
        <v>0.10529766125973206</v>
      </c>
      <c r="C13" s="5">
        <f>'[1]SNA 2008'!M13</f>
        <v>0.1080000000000001</v>
      </c>
      <c r="D13" s="5">
        <f t="shared" si="0"/>
        <v>-2.7023387402680399E-3</v>
      </c>
    </row>
    <row r="14" spans="1:4" x14ac:dyDescent="0.25">
      <c r="A14" s="3">
        <v>1959</v>
      </c>
      <c r="B14" s="5">
        <f>'[1]SNA 2008'!N14</f>
        <v>9.7558200496563163E-2</v>
      </c>
      <c r="C14" s="5">
        <f>'[1]SNA 2008'!M14</f>
        <v>9.8000000000000087E-2</v>
      </c>
      <c r="D14" s="5">
        <f t="shared" si="0"/>
        <v>-4.4179950343692376E-4</v>
      </c>
    </row>
    <row r="15" spans="1:4" x14ac:dyDescent="0.25">
      <c r="A15" s="3">
        <v>1960</v>
      </c>
      <c r="B15" s="5">
        <f>'[1]SNA 2008'!N15</f>
        <v>8.9629379049716684E-2</v>
      </c>
      <c r="C15" s="5">
        <f>'[1]SNA 2008'!M15</f>
        <v>9.4000000000000083E-2</v>
      </c>
      <c r="D15" s="5">
        <f t="shared" si="0"/>
        <v>-4.3706209502833993E-3</v>
      </c>
    </row>
    <row r="16" spans="1:4" x14ac:dyDescent="0.25">
      <c r="A16" s="3">
        <v>1961</v>
      </c>
      <c r="B16" s="5">
        <f>'[1]SNA 2008'!N16</f>
        <v>8.5600207198353484E-2</v>
      </c>
      <c r="C16" s="5">
        <f>'[1]SNA 2008'!M16</f>
        <v>8.5999999999999854E-2</v>
      </c>
      <c r="D16" s="5">
        <f t="shared" si="0"/>
        <v>-3.9979280164637032E-4</v>
      </c>
    </row>
    <row r="17" spans="1:4" x14ac:dyDescent="0.25">
      <c r="A17" s="3">
        <v>1962</v>
      </c>
      <c r="B17" s="5">
        <f>'[1]SNA 2008'!N17</f>
        <v>6.2086410969443895E-2</v>
      </c>
      <c r="C17" s="5">
        <f>'[1]SNA 2008'!M17</f>
        <v>6.5999999999999837E-2</v>
      </c>
      <c r="D17" s="5">
        <f t="shared" si="0"/>
        <v>-3.9135890305559418E-3</v>
      </c>
    </row>
    <row r="18" spans="1:4" x14ac:dyDescent="0.25">
      <c r="A18" s="3">
        <v>1963</v>
      </c>
      <c r="B18" s="5">
        <f>'[1]SNA 2008'!N18</f>
        <v>5.6129635921318144E-3</v>
      </c>
      <c r="C18" s="5">
        <f>'[1]SNA 2008'!M18</f>
        <v>6.0000000000000053E-3</v>
      </c>
      <c r="D18" s="5">
        <f t="shared" si="0"/>
        <v>-3.8703640786819093E-4</v>
      </c>
    </row>
    <row r="19" spans="1:4" x14ac:dyDescent="0.25">
      <c r="A19" s="3">
        <v>1964</v>
      </c>
      <c r="B19" s="5">
        <f>'[1]SNA 2008'!N19</f>
        <v>4.6286794439901024E-2</v>
      </c>
      <c r="C19" s="5">
        <f>'[1]SNA 2008'!M19</f>
        <v>3.400000000000003E-2</v>
      </c>
      <c r="D19" s="5">
        <f t="shared" si="0"/>
        <v>1.2286794439900994E-2</v>
      </c>
    </row>
    <row r="20" spans="1:4" x14ac:dyDescent="0.25">
      <c r="A20" s="3">
        <v>1965</v>
      </c>
      <c r="B20" s="5">
        <f>'[1]SNA 2008'!N20</f>
        <v>2.6447027046237137E-2</v>
      </c>
      <c r="C20" s="5">
        <f>'[1]SNA 2008'!M20</f>
        <v>2.4000000000000021E-2</v>
      </c>
      <c r="D20" s="5">
        <f t="shared" si="0"/>
        <v>2.4470270462371158E-3</v>
      </c>
    </row>
    <row r="21" spans="1:4" x14ac:dyDescent="0.25">
      <c r="A21" s="3">
        <v>1966</v>
      </c>
      <c r="B21" s="5">
        <f>'[1]SNA 2008'!N21</f>
        <v>5.9016258014257916E-2</v>
      </c>
      <c r="C21" s="5">
        <f>'[1]SNA 2008'!M21</f>
        <v>6.6999999999999948E-2</v>
      </c>
      <c r="D21" s="5">
        <f t="shared" si="0"/>
        <v>-7.9837419857420322E-3</v>
      </c>
    </row>
    <row r="22" spans="1:4" x14ac:dyDescent="0.25">
      <c r="A22" s="3">
        <v>1967</v>
      </c>
      <c r="B22" s="5">
        <f>'[1]SNA 2008'!N22</f>
        <v>4.0536474132364608E-2</v>
      </c>
      <c r="C22" s="5">
        <f>'[1]SNA 2008'!M22</f>
        <v>4.2000000000000037E-2</v>
      </c>
      <c r="D22" s="5">
        <f t="shared" si="0"/>
        <v>-1.463525867635429E-3</v>
      </c>
    </row>
    <row r="23" spans="1:4" x14ac:dyDescent="0.25">
      <c r="A23" s="3">
        <v>1968</v>
      </c>
      <c r="B23" s="5">
        <f>'[1]SNA 2008'!N23</f>
        <v>9.4227273039541704E-2</v>
      </c>
      <c r="C23" s="5">
        <f>'[1]SNA 2008'!M23</f>
        <v>9.8000000000000087E-2</v>
      </c>
      <c r="D23" s="5">
        <f t="shared" si="0"/>
        <v>-3.7727269604583835E-3</v>
      </c>
    </row>
    <row r="24" spans="1:4" x14ac:dyDescent="0.25">
      <c r="A24" s="3">
        <v>1969</v>
      </c>
      <c r="B24" s="5">
        <f>'[1]SNA 2008'!N24</f>
        <v>9.8200603238439932E-2</v>
      </c>
      <c r="C24" s="5">
        <f>'[1]SNA 2008'!M24</f>
        <v>9.4999999999999973E-2</v>
      </c>
      <c r="D24" s="5">
        <f t="shared" si="0"/>
        <v>3.2006032384399585E-3</v>
      </c>
    </row>
    <row r="25" spans="1:4" x14ac:dyDescent="0.25">
      <c r="A25" s="3">
        <v>1970</v>
      </c>
      <c r="B25" s="5">
        <f>'[1]SNA 2008'!N25</f>
        <v>0.11104016650048654</v>
      </c>
      <c r="C25" s="5">
        <f>'[1]SNA 2008'!M25</f>
        <v>0.10400000000000009</v>
      </c>
      <c r="D25" s="5">
        <f t="shared" si="0"/>
        <v>7.0401665004864444E-3</v>
      </c>
    </row>
    <row r="26" spans="1:4" x14ac:dyDescent="0.25">
      <c r="A26" s="3">
        <v>1971</v>
      </c>
      <c r="B26" s="5">
        <f>'[1]SNA 2008'!N26</f>
        <v>0.10847578312803341</v>
      </c>
      <c r="C26" s="5">
        <f>'[1]SNA 2008'!M26</f>
        <v>0.11342921993190824</v>
      </c>
      <c r="D26" s="5">
        <f t="shared" si="0"/>
        <v>-4.9534368038748333E-3</v>
      </c>
    </row>
    <row r="27" spans="1:4" x14ac:dyDescent="0.25">
      <c r="A27" s="3">
        <v>1972</v>
      </c>
      <c r="B27" s="5">
        <f>'[1]SNA 2008'!N27</f>
        <v>0.11872632685953288</v>
      </c>
      <c r="C27" s="5">
        <f>'[1]SNA 2008'!M27</f>
        <v>0.11940348116250821</v>
      </c>
      <c r="D27" s="5">
        <f t="shared" si="0"/>
        <v>-6.7715430297532464E-4</v>
      </c>
    </row>
    <row r="28" spans="1:4" x14ac:dyDescent="0.25">
      <c r="A28" s="3">
        <v>1973</v>
      </c>
      <c r="B28" s="5">
        <f>'[1]SNA 2008'!N28</f>
        <v>0.14818061173496311</v>
      </c>
      <c r="C28" s="5">
        <f>'[1]SNA 2008'!M28</f>
        <v>0.13968721779678095</v>
      </c>
      <c r="D28" s="5">
        <f t="shared" si="0"/>
        <v>8.4933939381821588E-3</v>
      </c>
    </row>
    <row r="29" spans="1:4" x14ac:dyDescent="0.25">
      <c r="A29" s="3">
        <v>1974</v>
      </c>
      <c r="B29" s="5">
        <f>'[1]SNA 2008'!N29</f>
        <v>5.5991151363768754E-2</v>
      </c>
      <c r="C29" s="5">
        <f>'[1]SNA 2008'!M29</f>
        <v>8.153938684571882E-2</v>
      </c>
      <c r="D29" s="5">
        <f t="shared" si="0"/>
        <v>-2.5548235481950066E-2</v>
      </c>
    </row>
    <row r="30" spans="1:4" x14ac:dyDescent="0.25">
      <c r="A30" s="3">
        <v>1975</v>
      </c>
      <c r="B30" s="5">
        <f>'[1]SNA 2008'!N30</f>
        <v>4.8634184183748319E-2</v>
      </c>
      <c r="C30" s="5">
        <f>'[1]SNA 2008'!M30</f>
        <v>5.1666490840630352E-2</v>
      </c>
      <c r="D30" s="5">
        <f t="shared" si="0"/>
        <v>-3.0323066568820334E-3</v>
      </c>
    </row>
    <row r="31" spans="1:4" x14ac:dyDescent="0.25">
      <c r="A31" s="3">
        <v>1976</v>
      </c>
      <c r="B31" s="5">
        <f>'[1]SNA 2008'!N31</f>
        <v>0.11212142350708976</v>
      </c>
      <c r="C31" s="5">
        <f>'[1]SNA 2008'!M31</f>
        <v>0.10257129534787301</v>
      </c>
      <c r="D31" s="5">
        <f t="shared" si="0"/>
        <v>9.550128159216742E-3</v>
      </c>
    </row>
    <row r="32" spans="1:4" x14ac:dyDescent="0.25">
      <c r="A32" s="3">
        <v>1977</v>
      </c>
      <c r="B32" s="5">
        <f>'[1]SNA 2008'!N32</f>
        <v>6.0593807242510955E-2</v>
      </c>
      <c r="C32" s="5">
        <f>'[1]SNA 2008'!M32</f>
        <v>4.934328069789351E-2</v>
      </c>
      <c r="D32" s="5">
        <f t="shared" si="0"/>
        <v>1.1250526544617445E-2</v>
      </c>
    </row>
    <row r="33" spans="1:4" x14ac:dyDescent="0.25">
      <c r="A33" s="3">
        <v>1978</v>
      </c>
      <c r="B33" s="5">
        <f>'[1]SNA 2008'!N33</f>
        <v>3.8559147076265399E-2</v>
      </c>
      <c r="C33" s="5">
        <f>'[1]SNA 2008'!M33</f>
        <v>4.9698976892475377E-2</v>
      </c>
      <c r="D33" s="5">
        <f t="shared" si="0"/>
        <v>-1.1139829816209978E-2</v>
      </c>
    </row>
    <row r="34" spans="1:4" x14ac:dyDescent="0.25">
      <c r="A34" s="3">
        <v>1979</v>
      </c>
      <c r="B34" s="5">
        <f>'[1]SNA 2008'!N34</f>
        <v>6.1573442986382343E-2</v>
      </c>
      <c r="C34" s="5">
        <f>'[1]SNA 2008'!M34</f>
        <v>6.7595601220407309E-2</v>
      </c>
      <c r="D34" s="5">
        <f t="shared" si="0"/>
        <v>-6.0221582340249658E-3</v>
      </c>
    </row>
    <row r="35" spans="1:4" x14ac:dyDescent="0.25">
      <c r="A35" s="3">
        <v>1980</v>
      </c>
      <c r="B35" s="5">
        <f>'[1]SNA 2008'!N35</f>
        <v>6.7487205137735762E-2</v>
      </c>
      <c r="C35" s="5">
        <f>'[1]SNA 2008'!M35</f>
        <v>9.2000000000000082E-2</v>
      </c>
      <c r="D35" s="5">
        <f t="shared" si="0"/>
        <v>-2.451279486226432E-2</v>
      </c>
    </row>
    <row r="36" spans="1:4" x14ac:dyDescent="0.25">
      <c r="A36" s="3">
        <v>1981</v>
      </c>
      <c r="B36" s="5">
        <f>'[1]SNA 2008'!N36</f>
        <v>-5.5272352274971959E-2</v>
      </c>
      <c r="C36" s="5">
        <f>'[1]SNA 2008'!M36</f>
        <v>-4.2499999999999982E-2</v>
      </c>
      <c r="D36" s="5">
        <f t="shared" si="0"/>
        <v>-1.2772352274971976E-2</v>
      </c>
    </row>
    <row r="37" spans="1:4" x14ac:dyDescent="0.25">
      <c r="A37" s="3">
        <v>1982</v>
      </c>
      <c r="B37" s="5">
        <f>'[1]SNA 2008'!N37</f>
        <v>6.3554107247014713E-3</v>
      </c>
      <c r="C37" s="5">
        <f>'[1]SNA 2008'!M37</f>
        <v>8.2999999999999741E-3</v>
      </c>
      <c r="D37" s="5">
        <f t="shared" si="0"/>
        <v>-1.9445892752985028E-3</v>
      </c>
    </row>
    <row r="38" spans="1:4" x14ac:dyDescent="0.25">
      <c r="A38" s="3">
        <v>1983</v>
      </c>
      <c r="B38" s="5">
        <f>'[1]SNA 2008'!N38</f>
        <v>-2.8161486253375556E-2</v>
      </c>
      <c r="C38" s="5">
        <f>'[1]SNA 2008'!M38</f>
        <v>-2.9300000000000104E-2</v>
      </c>
      <c r="D38" s="5">
        <f t="shared" si="0"/>
        <v>1.1385137466245476E-3</v>
      </c>
    </row>
    <row r="39" spans="1:4" x14ac:dyDescent="0.25">
      <c r="A39" s="3">
        <v>1984</v>
      </c>
      <c r="B39" s="5">
        <f>'[1]SNA 2008'!N39</f>
        <v>6.3399423772990016E-2</v>
      </c>
      <c r="C39" s="5">
        <f>'[1]SNA 2008'!M39</f>
        <v>5.4000000000000048E-2</v>
      </c>
      <c r="D39" s="5">
        <f t="shared" si="0"/>
        <v>9.3994237729899677E-3</v>
      </c>
    </row>
    <row r="40" spans="1:4" x14ac:dyDescent="0.25">
      <c r="A40" s="3">
        <v>1985</v>
      </c>
      <c r="B40" s="5">
        <f>'[1]SNA 2008'!N40</f>
        <v>6.7976382710848382E-2</v>
      </c>
      <c r="C40" s="5">
        <f>'[1]SNA 2008'!M40</f>
        <v>7.8500000000000014E-2</v>
      </c>
      <c r="D40" s="5">
        <f t="shared" si="0"/>
        <v>-1.0523617289151632E-2</v>
      </c>
    </row>
    <row r="41" spans="1:4" x14ac:dyDescent="0.25">
      <c r="A41" s="3">
        <v>1986</v>
      </c>
      <c r="B41" s="5">
        <f>'[1]SNA 2008'!N41</f>
        <v>0.10794577891220292</v>
      </c>
      <c r="C41" s="5">
        <f>'[1]SNA 2008'!M41</f>
        <v>7.4899999999999967E-2</v>
      </c>
      <c r="D41" s="5">
        <f t="shared" si="0"/>
        <v>3.304577891220295E-2</v>
      </c>
    </row>
    <row r="42" spans="1:4" x14ac:dyDescent="0.25">
      <c r="A42" s="3">
        <v>1987</v>
      </c>
      <c r="B42" s="5">
        <f>'[1]SNA 2008'!N42</f>
        <v>1.0475281290065697E-2</v>
      </c>
      <c r="C42" s="5">
        <f>'[1]SNA 2008'!M42</f>
        <v>3.5299999999999887E-2</v>
      </c>
      <c r="D42" s="5">
        <f t="shared" si="0"/>
        <v>-2.482471870993419E-2</v>
      </c>
    </row>
    <row r="43" spans="1:4" x14ac:dyDescent="0.25">
      <c r="A43" s="3">
        <v>1988</v>
      </c>
      <c r="B43" s="5">
        <f>'[1]SNA 2008'!N43</f>
        <v>-1.3680116113332641E-2</v>
      </c>
      <c r="C43" s="5">
        <f>'[1]SNA 2008'!M43</f>
        <v>-6.0000000000004494E-4</v>
      </c>
      <c r="D43" s="5">
        <f t="shared" si="0"/>
        <v>-1.3080116113332596E-2</v>
      </c>
    </row>
    <row r="44" spans="1:4" x14ac:dyDescent="0.25">
      <c r="A44" s="3">
        <v>1989</v>
      </c>
      <c r="B44" s="5">
        <f>'[1]SNA 2008'!N44</f>
        <v>9.830587750551345E-3</v>
      </c>
      <c r="C44" s="5">
        <f>'[1]SNA 2008'!M44</f>
        <v>3.1600000000000072E-2</v>
      </c>
      <c r="D44" s="5">
        <f t="shared" si="0"/>
        <v>-2.1769412249448727E-2</v>
      </c>
    </row>
    <row r="45" spans="1:4" x14ac:dyDescent="0.25">
      <c r="A45" s="3">
        <v>1990</v>
      </c>
      <c r="B45" s="5">
        <f>'[1]SNA 2008'!N45</f>
        <v>-4.6271796279873545E-2</v>
      </c>
      <c r="C45" s="5">
        <f>'[1]SNA 2008'!M45</f>
        <v>-4.3499999999999983E-2</v>
      </c>
      <c r="D45" s="5">
        <f t="shared" si="0"/>
        <v>-2.7717962798735618E-3</v>
      </c>
    </row>
    <row r="46" spans="1:4" x14ac:dyDescent="0.25">
      <c r="A46" s="3">
        <v>1991</v>
      </c>
      <c r="B46" s="5">
        <f>'[1]SNA 2008'!N46</f>
        <v>1.7369123719913615E-2</v>
      </c>
      <c r="C46" s="5">
        <f>'[1]SNA 2008'!M46</f>
        <v>1.0314842776979249E-2</v>
      </c>
      <c r="D46" s="5">
        <f t="shared" si="0"/>
        <v>7.0542809429343656E-3</v>
      </c>
    </row>
    <row r="47" spans="1:4" x14ac:dyDescent="0.25">
      <c r="A47" s="3">
        <v>1992</v>
      </c>
      <c r="B47" s="5">
        <f>'[1]SNA 2008'!N47</f>
        <v>1.0194543040478177E-3</v>
      </c>
      <c r="C47" s="5">
        <f>'[1]SNA 2008'!M47</f>
        <v>-5.4357985171988865E-3</v>
      </c>
      <c r="D47" s="5">
        <f t="shared" si="0"/>
        <v>6.4552528212467042E-3</v>
      </c>
    </row>
    <row r="48" spans="1:4" x14ac:dyDescent="0.25">
      <c r="A48" s="3">
        <v>1993</v>
      </c>
      <c r="B48" s="5">
        <f>'[1]SNA 2008'!N48</f>
        <v>4.8929959073152451E-2</v>
      </c>
      <c r="C48" s="5">
        <f>'[1]SNA 2008'!M48</f>
        <v>4.9247661973134793E-2</v>
      </c>
      <c r="D48" s="5">
        <f t="shared" si="0"/>
        <v>-3.1770289998234169E-4</v>
      </c>
    </row>
    <row r="49" spans="1:4" x14ac:dyDescent="0.25">
      <c r="A49" s="3">
        <v>1994</v>
      </c>
      <c r="B49" s="5">
        <f>'[1]SNA 2008'!N49</f>
        <v>6.2488903266263884E-2</v>
      </c>
      <c r="C49" s="5">
        <f>'[1]SNA 2008'!M49</f>
        <v>5.8528729438989791E-2</v>
      </c>
      <c r="D49" s="5">
        <f t="shared" si="0"/>
        <v>3.9601738272740938E-3</v>
      </c>
    </row>
    <row r="50" spans="1:4" x14ac:dyDescent="0.25">
      <c r="A50" s="3">
        <v>1995</v>
      </c>
      <c r="B50" s="5">
        <f>'[1]SNA 2008'!N50</f>
        <v>5.0245234165466446E-2</v>
      </c>
      <c r="C50" s="5">
        <f>'[1]SNA 2008'!M50</f>
        <v>4.2237936336471549E-2</v>
      </c>
      <c r="D50" s="5">
        <f t="shared" si="0"/>
        <v>8.0072978289948971E-3</v>
      </c>
    </row>
    <row r="51" spans="1:4" x14ac:dyDescent="0.25">
      <c r="A51" s="3">
        <v>1996</v>
      </c>
      <c r="B51" s="5">
        <f>'[1]SNA 2008'!N51</f>
        <v>2.9184038854410677E-2</v>
      </c>
      <c r="C51" s="5">
        <f>'[1]SNA 2008'!M51</f>
        <v>2.658589682476431E-2</v>
      </c>
      <c r="D51" s="5">
        <f t="shared" si="0"/>
        <v>2.5981420296463664E-3</v>
      </c>
    </row>
    <row r="52" spans="1:4" x14ac:dyDescent="0.25">
      <c r="A52" s="3">
        <v>1997</v>
      </c>
      <c r="B52" s="5">
        <f>'[1]SNA 2008'!N52</f>
        <v>3.4346031122562515E-2</v>
      </c>
      <c r="C52" s="5">
        <f>'[1]SNA 2008'!M52</f>
        <v>3.3948459853159418E-2</v>
      </c>
      <c r="D52" s="5">
        <f t="shared" si="0"/>
        <v>3.9757126940309639E-4</v>
      </c>
    </row>
    <row r="53" spans="1:4" x14ac:dyDescent="0.25">
      <c r="A53" s="3">
        <v>1998</v>
      </c>
      <c r="B53" s="5">
        <f>'[1]SNA 2008'!N53</f>
        <v>1.9020067867845381E-3</v>
      </c>
      <c r="C53" s="5">
        <f>'[1]SNA 2008'!M53</f>
        <v>3.380979019523167E-3</v>
      </c>
      <c r="D53" s="5">
        <f t="shared" si="0"/>
        <v>-1.478972232738629E-3</v>
      </c>
    </row>
    <row r="54" spans="1:4" x14ac:dyDescent="0.25">
      <c r="A54" s="3">
        <v>1999</v>
      </c>
      <c r="B54" s="5">
        <f>'[1]SNA 2008'!N54</f>
        <v>-8.3196571589084778E-3</v>
      </c>
      <c r="C54" s="5">
        <f>'[1]SNA 2008'!M54</f>
        <v>4.6793756667953268E-3</v>
      </c>
      <c r="D54" s="5">
        <f t="shared" si="0"/>
        <v>-1.2999032825703805E-2</v>
      </c>
    </row>
    <row r="55" spans="1:4" x14ac:dyDescent="0.25">
      <c r="A55" s="3">
        <v>2000</v>
      </c>
      <c r="B55" s="5">
        <f>'[1]SNA 2008'!N55</f>
        <v>3.9079525582591534E-2</v>
      </c>
      <c r="C55" s="5">
        <f>'[1]SNA 2008'!M55</f>
        <v>4.3879494436487976E-2</v>
      </c>
      <c r="D55" s="5">
        <f t="shared" si="0"/>
        <v>-4.7999688538964413E-3</v>
      </c>
    </row>
    <row r="56" spans="1:4" x14ac:dyDescent="0.25">
      <c r="A56" s="3">
        <v>2001</v>
      </c>
      <c r="B56" s="5">
        <f>'[1]SNA 2008'!N56</f>
        <v>9.1503873961347182E-3</v>
      </c>
      <c r="C56" s="5">
        <f>'[1]SNA 2008'!M56</f>
        <v>1.3898964044580131E-2</v>
      </c>
      <c r="D56" s="5">
        <f t="shared" si="0"/>
        <v>-4.7485766484454128E-3</v>
      </c>
    </row>
    <row r="57" spans="1:4" x14ac:dyDescent="0.25">
      <c r="A57" s="3">
        <v>2002</v>
      </c>
      <c r="B57" s="5">
        <f>'[1]SNA 2008'!N57</f>
        <v>3.3781799996082995E-2</v>
      </c>
      <c r="C57" s="5">
        <f>'[1]SNA 2008'!M57</f>
        <v>3.0534618568361704E-2</v>
      </c>
      <c r="D57" s="5">
        <f t="shared" si="0"/>
        <v>3.2471814277212907E-3</v>
      </c>
    </row>
    <row r="58" spans="1:4" x14ac:dyDescent="0.25">
      <c r="A58" s="3">
        <v>2003</v>
      </c>
      <c r="B58" s="5">
        <f>'[1]SNA 2008'!N58</f>
        <v>9.0697135638098114E-3</v>
      </c>
      <c r="C58" s="5">
        <f>'[1]SNA 2008'!M58</f>
        <v>1.1408289987710818E-2</v>
      </c>
      <c r="D58" s="5">
        <f t="shared" si="0"/>
        <v>-2.3385764239010065E-3</v>
      </c>
    </row>
    <row r="59" spans="1:4" x14ac:dyDescent="0.25">
      <c r="A59" s="3">
        <v>2004</v>
      </c>
      <c r="B59" s="5">
        <f>'[1]SNA 2008'!N59</f>
        <v>6.3134534643026541E-2</v>
      </c>
      <c r="C59" s="5">
        <f>'[1]SNA 2008'!M59</f>
        <v>5.7599646368599933E-2</v>
      </c>
      <c r="D59" s="5">
        <f t="shared" si="0"/>
        <v>5.5348882744266081E-3</v>
      </c>
    </row>
    <row r="60" spans="1:4" x14ac:dyDescent="0.25">
      <c r="A60" s="3">
        <v>2005</v>
      </c>
      <c r="B60" s="5">
        <f>'[1]SNA 2008'!N60</f>
        <v>2.6644976832506551E-2</v>
      </c>
      <c r="C60" s="5">
        <f>'[1]SNA 2008'!M60</f>
        <v>3.2021320621623994E-2</v>
      </c>
      <c r="D60" s="5">
        <f t="shared" si="0"/>
        <v>-5.3763437891174437E-3</v>
      </c>
    </row>
    <row r="61" spans="1:4" x14ac:dyDescent="0.25">
      <c r="A61" s="3">
        <v>2006</v>
      </c>
      <c r="B61" s="5">
        <f>'[1]SNA 2008'!N61</f>
        <v>4.7632023765936227E-2</v>
      </c>
      <c r="C61" s="5">
        <f>'[1]SNA 2008'!M61</f>
        <v>3.9619887089948458E-2</v>
      </c>
      <c r="D61" s="5">
        <f t="shared" si="0"/>
        <v>8.0121366759877688E-3</v>
      </c>
    </row>
    <row r="62" spans="1:4" x14ac:dyDescent="0.25">
      <c r="A62" s="3">
        <v>2007</v>
      </c>
      <c r="B62" s="5">
        <f>'[1]SNA 2008'!N62</f>
        <v>6.204312977615567E-2</v>
      </c>
      <c r="C62" s="5">
        <f>'[1]SNA 2008'!M62</f>
        <v>6.0698706073315289E-2</v>
      </c>
      <c r="D62" s="5">
        <f t="shared" si="0"/>
        <v>1.3444237028403805E-3</v>
      </c>
    </row>
    <row r="63" spans="1:4" x14ac:dyDescent="0.25">
      <c r="A63" s="3">
        <v>2008</v>
      </c>
      <c r="B63" s="5">
        <f>'[1]SNA 2008'!N63</f>
        <v>5.5140071501135202E-2</v>
      </c>
      <c r="C63" s="5">
        <f>'[1]SNA 2008'!M63</f>
        <v>5.0941954481199314E-2</v>
      </c>
      <c r="D63" s="5">
        <f t="shared" si="0"/>
        <v>4.1981170199358875E-3</v>
      </c>
    </row>
    <row r="64" spans="1:4" x14ac:dyDescent="0.25">
      <c r="A64" s="3">
        <v>2009</v>
      </c>
      <c r="B64" s="5">
        <f>'[1]SNA 2008'!N64</f>
        <v>-1.3071308782586222E-3</v>
      </c>
      <c r="C64" s="5">
        <f>'[1]SNA 2008'!M64</f>
        <v>-1.2581200299162099E-3</v>
      </c>
      <c r="D64" s="5">
        <f t="shared" si="0"/>
        <v>-4.9010848342412316E-5</v>
      </c>
    </row>
    <row r="65" spans="1:4" x14ac:dyDescent="0.25">
      <c r="A65" s="3">
        <v>2010</v>
      </c>
      <c r="B65" s="5">
        <f>'[1]SNA 2008'!N65</f>
        <v>9.3075300737698763E-2</v>
      </c>
      <c r="C65" s="5">
        <f>'[1]SNA 2008'!M65</f>
        <v>7.5282258181216255E-2</v>
      </c>
      <c r="D65" s="5">
        <f t="shared" si="0"/>
        <v>1.7793042556482508E-2</v>
      </c>
    </row>
    <row r="66" spans="1:4" x14ac:dyDescent="0.25">
      <c r="A66" s="3">
        <v>2011</v>
      </c>
      <c r="B66" s="5">
        <f>'[1]SNA 2008'!N66</f>
        <v>4.8046573274307391E-2</v>
      </c>
      <c r="C66" s="5">
        <f>'[1]SNA 2008'!M66</f>
        <v>3.9744230794470203E-2</v>
      </c>
      <c r="D66" s="5">
        <f t="shared" si="0"/>
        <v>8.3023424798371881E-3</v>
      </c>
    </row>
    <row r="67" spans="1:4" x14ac:dyDescent="0.25">
      <c r="A67" s="3">
        <v>2012</v>
      </c>
      <c r="B67" s="5">
        <f>'[1]SNA 2008'!N67</f>
        <v>1.3704521193252273E-2</v>
      </c>
      <c r="C67" s="5">
        <f>'[1]SNA 2008'!M67</f>
        <v>1.9211759850945365E-2</v>
      </c>
      <c r="D67" s="5">
        <f t="shared" si="0"/>
        <v>-5.5072386576930921E-3</v>
      </c>
    </row>
    <row r="68" spans="1:4" x14ac:dyDescent="0.25">
      <c r="A68" s="3">
        <v>2013</v>
      </c>
      <c r="B68" s="5">
        <f>'[1]SNA 2008'!N68</f>
        <v>2.6666040503111388E-2</v>
      </c>
      <c r="C68" s="5">
        <f>'[1]SNA 2008'!M68</f>
        <v>3.0048226702888536E-2</v>
      </c>
      <c r="D68" s="5">
        <f t="shared" ref="D68:D72" si="1">B68-C68</f>
        <v>-3.3821861997771485E-3</v>
      </c>
    </row>
    <row r="69" spans="1:4" x14ac:dyDescent="0.25">
      <c r="A69" s="3">
        <v>2014</v>
      </c>
      <c r="B69" s="5">
        <f>'[1]SNA 2008'!N69</f>
        <v>8.9500825776855919E-5</v>
      </c>
      <c r="C69" s="5">
        <f>'[1]SNA 2008'!M69</f>
        <v>5.0395574027326528E-3</v>
      </c>
      <c r="D69" s="5">
        <f t="shared" si="1"/>
        <v>-4.9500565769557969E-3</v>
      </c>
    </row>
    <row r="70" spans="1:4" x14ac:dyDescent="0.25">
      <c r="A70" s="3">
        <v>2015</v>
      </c>
      <c r="B70" s="5">
        <f>'[1]SNA 2008'!N70</f>
        <v>-4.6748914180271717E-2</v>
      </c>
      <c r="C70" s="5">
        <f>'[1]SNA 2008'!M70</f>
        <v>-3.5457633934728339E-2</v>
      </c>
      <c r="D70" s="5">
        <f t="shared" si="1"/>
        <v>-1.1291280245543378E-2</v>
      </c>
    </row>
    <row r="71" spans="1:4" x14ac:dyDescent="0.25">
      <c r="A71" s="3">
        <v>2016</v>
      </c>
      <c r="B71" s="5">
        <f>'[1]SNA 2008'!N71</f>
        <v>-3.6108486575098353E-2</v>
      </c>
      <c r="C71" s="5">
        <f>'[1]SNA 2008'!M71</f>
        <v>-3.4627157205371462E-2</v>
      </c>
      <c r="D71" s="5">
        <f t="shared" si="1"/>
        <v>-1.4813293697268914E-3</v>
      </c>
    </row>
    <row r="72" spans="1:4" x14ac:dyDescent="0.25">
      <c r="A72" s="3">
        <v>2017</v>
      </c>
      <c r="B72" s="5">
        <f>'[1]SNA 2008'!N72</f>
        <v>1.6106871244312204E-2</v>
      </c>
      <c r="C72" s="5">
        <f>'[1]SNA 2008'!M72</f>
        <v>9.8543643016739679E-3</v>
      </c>
      <c r="D72" s="5">
        <f t="shared" si="1"/>
        <v>6.2525069426382363E-3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1</vt:lpstr>
      <vt:lpstr>Plan2</vt:lpstr>
      <vt:lpstr>Plan3</vt:lpstr>
      <vt:lpstr>Plan1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Moraes Cornelio</dc:creator>
  <cp:lastModifiedBy>Felipe Moraes Cornelio</cp:lastModifiedBy>
  <dcterms:created xsi:type="dcterms:W3CDTF">2018-06-08T17:39:33Z</dcterms:created>
  <dcterms:modified xsi:type="dcterms:W3CDTF">2018-06-08T22:08:55Z</dcterms:modified>
</cp:coreProperties>
</file>