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ciaem/coding/pipelines/utils/paper/"/>
    </mc:Choice>
  </mc:AlternateContent>
  <xr:revisionPtr revIDLastSave="0" documentId="13_ncr:1_{ADF153FE-DAD2-C346-B0A0-8FE199A9CBC2}" xr6:coauthVersionLast="47" xr6:coauthVersionMax="47" xr10:uidLastSave="{00000000-0000-0000-0000-000000000000}"/>
  <bookViews>
    <workbookView xWindow="8200" yWindow="2480" windowWidth="27640" windowHeight="16940" xr2:uid="{FA5AF77F-CBF6-8147-A844-29F1893766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35" i="1"/>
  <c r="H36" i="1"/>
  <c r="H37" i="1"/>
  <c r="H27" i="1"/>
</calcChain>
</file>

<file path=xl/sharedStrings.xml><?xml version="1.0" encoding="utf-8"?>
<sst xmlns="http://schemas.openxmlformats.org/spreadsheetml/2006/main" count="104" uniqueCount="81">
  <si>
    <t>n</t>
  </si>
  <si>
    <t>Average Read Length</t>
  </si>
  <si>
    <t>Sequencing Platform</t>
  </si>
  <si>
    <t>100500000.00 +- 0.00</t>
  </si>
  <si>
    <t>15175500000.00 +- 0.00</t>
  </si>
  <si>
    <t>151.00 +- 0.00</t>
  </si>
  <si>
    <t>16666158.00 +- 0.00</t>
  </si>
  <si>
    <t>2473504212.50 +- 12668039.31</t>
  </si>
  <si>
    <t>148.45 +- 0.78</t>
  </si>
  <si>
    <t>16666291.00 +- 0.00</t>
  </si>
  <si>
    <t>2473723888.00 +- 12664634.59</t>
  </si>
  <si>
    <t>3353278.00 +- 0.00</t>
  </si>
  <si>
    <t>282025983.00 +- 3833426.68</t>
  </si>
  <si>
    <t>84.10 +- 1.13</t>
  </si>
  <si>
    <t>3473553.00 +- 0.00</t>
  </si>
  <si>
    <t>365925482.50 +- 2529868.96</t>
  </si>
  <si>
    <t>105.35 +- 0.78</t>
  </si>
  <si>
    <t>3583192.00 +- 0.00</t>
  </si>
  <si>
    <t>376371686.50 +- 2769876.56</t>
  </si>
  <si>
    <t>105.05 +- 0.78</t>
  </si>
  <si>
    <t>2974354.00 +- 0.00</t>
  </si>
  <si>
    <t>325816856.00 +- 2268975.55</t>
  </si>
  <si>
    <t>109.55 +- 0.78</t>
  </si>
  <si>
    <t>3278203.00 +- 0.00</t>
  </si>
  <si>
    <t>373347674.50 +- 2103394.48</t>
  </si>
  <si>
    <t>113.85 +- 0.64</t>
  </si>
  <si>
    <t>5897627.83 +- 378678.85</t>
  </si>
  <si>
    <t>855639825.08 +- 51884672.55</t>
  </si>
  <si>
    <t>145.12 +- 1.31</t>
  </si>
  <si>
    <t>1899005.80 +- 172132.60</t>
  </si>
  <si>
    <t>380831440.00 +- 34742124.05</t>
  </si>
  <si>
    <t>200.54 +- 1.93</t>
  </si>
  <si>
    <t>2012091.00 +- 184747.85</t>
  </si>
  <si>
    <t>403848279.20 +- 37416661.58</t>
  </si>
  <si>
    <t>200.71 +- 1.55</t>
  </si>
  <si>
    <t>BMock12</t>
  </si>
  <si>
    <t>Tourlousse</t>
  </si>
  <si>
    <t>Amos HiLo</t>
  </si>
  <si>
    <t>Amos Mixed</t>
  </si>
  <si>
    <t>S1 CamiSim</t>
  </si>
  <si>
    <t>S2 CamiSim</t>
  </si>
  <si>
    <t>EG NIST</t>
  </si>
  <si>
    <t>Mix-A NIST</t>
  </si>
  <si>
    <t>Mix-B NIST</t>
  </si>
  <si>
    <t>Mix-C NIST</t>
  </si>
  <si>
    <t>Mix-D NIST</t>
  </si>
  <si>
    <t>num seqs</t>
  </si>
  <si>
    <t>sum len</t>
  </si>
  <si>
    <t>min len</t>
  </si>
  <si>
    <t>avg len</t>
  </si>
  <si>
    <t>max len</t>
  </si>
  <si>
    <t>Number Sequences (Millions)</t>
  </si>
  <si>
    <t>Min--Max Read Length</t>
  </si>
  <si>
    <t>NextSeq 500</t>
  </si>
  <si>
    <t>Community
Mean ± SD</t>
  </si>
  <si>
    <t>1.90 ± 0.17</t>
  </si>
  <si>
    <t>200.54 ± 1.93</t>
  </si>
  <si>
    <t>2.01 ± 0.18</t>
  </si>
  <si>
    <t>200.71 ± 1.55</t>
  </si>
  <si>
    <t>151.00 ± 0.00</t>
  </si>
  <si>
    <t>5.90 ± 0.38</t>
  </si>
  <si>
    <t>145.12 ± 1.31</t>
  </si>
  <si>
    <t>148.45 ± 0.78</t>
  </si>
  <si>
    <t>84.10 ± 1.13</t>
  </si>
  <si>
    <t>105.35 ± 0.78</t>
  </si>
  <si>
    <t>105.05 ± 0.78</t>
  </si>
  <si>
    <t>109.55 ± 0.78</t>
  </si>
  <si>
    <t>113.85 ± 0.64</t>
  </si>
  <si>
    <t>-</t>
  </si>
  <si>
    <t>MiSeq</t>
  </si>
  <si>
    <t>151--151</t>
  </si>
  <si>
    <t>151--15</t>
  </si>
  <si>
    <t>205--100</t>
  </si>
  <si>
    <t>150--31</t>
  </si>
  <si>
    <t>151--19</t>
  </si>
  <si>
    <t>151--18.5</t>
  </si>
  <si>
    <t>151--16.5</t>
  </si>
  <si>
    <t>151--20</t>
  </si>
  <si>
    <t>One-to-One Communities</t>
  </si>
  <si>
    <t>Replicate
Communities</t>
  </si>
  <si>
    <t xml:space="preserve">HiSeq. 2500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</si>
</sst>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4947-BEE8-DE4F-8463-3CFD8A73E152}">
  <dimension ref="A1:H37"/>
  <sheetViews>
    <sheetView tabSelected="1" zoomScale="109" workbookViewId="0">
      <selection activeCell="D17" sqref="D17"/>
    </sheetView>
  </sheetViews>
  <sheetFormatPr baseColWidth="10" defaultRowHeight="16" x14ac:dyDescent="0.2"/>
  <cols>
    <col min="1" max="1" width="15.6640625" bestFit="1" customWidth="1"/>
    <col min="2" max="2" width="12.33203125" bestFit="1" customWidth="1"/>
    <col min="3" max="3" width="6.83203125" customWidth="1"/>
    <col min="4" max="5" width="27.33203125" bestFit="1" customWidth="1"/>
    <col min="6" max="6" width="19.33203125" bestFit="1" customWidth="1"/>
    <col min="7" max="7" width="18.33203125" bestFit="1" customWidth="1"/>
    <col min="8" max="8" width="12.83203125" bestFit="1" customWidth="1"/>
  </cols>
  <sheetData>
    <row r="1" spans="1:7" ht="34" x14ac:dyDescent="0.2">
      <c r="B1" s="1" t="s">
        <v>54</v>
      </c>
      <c r="C1" s="3" t="s">
        <v>0</v>
      </c>
      <c r="D1" s="3" t="s">
        <v>51</v>
      </c>
      <c r="E1" s="3" t="s">
        <v>1</v>
      </c>
      <c r="F1" s="3" t="s">
        <v>52</v>
      </c>
      <c r="G1" s="3" t="s">
        <v>2</v>
      </c>
    </row>
    <row r="2" spans="1:7" x14ac:dyDescent="0.2">
      <c r="A2" s="5" t="s">
        <v>78</v>
      </c>
      <c r="B2" t="s">
        <v>35</v>
      </c>
      <c r="C2" s="2">
        <v>1</v>
      </c>
      <c r="D2" s="2">
        <v>100.5</v>
      </c>
      <c r="E2" t="s">
        <v>59</v>
      </c>
      <c r="F2" t="s">
        <v>72</v>
      </c>
      <c r="G2" t="s">
        <v>80</v>
      </c>
    </row>
    <row r="3" spans="1:7" x14ac:dyDescent="0.2">
      <c r="A3" s="5"/>
      <c r="B3" t="s">
        <v>39</v>
      </c>
      <c r="C3" s="2">
        <v>1</v>
      </c>
      <c r="D3" s="2">
        <v>16.670000000000002</v>
      </c>
      <c r="E3" t="s">
        <v>62</v>
      </c>
      <c r="F3" t="s">
        <v>73</v>
      </c>
      <c r="G3" t="s">
        <v>68</v>
      </c>
    </row>
    <row r="4" spans="1:7" x14ac:dyDescent="0.2">
      <c r="A4" s="5"/>
      <c r="B4" t="s">
        <v>40</v>
      </c>
      <c r="C4" s="2">
        <v>1</v>
      </c>
      <c r="D4" s="2">
        <v>16.670000000000002</v>
      </c>
      <c r="E4" t="s">
        <v>62</v>
      </c>
      <c r="F4" t="s">
        <v>73</v>
      </c>
      <c r="G4" t="s">
        <v>68</v>
      </c>
    </row>
    <row r="5" spans="1:7" x14ac:dyDescent="0.2">
      <c r="A5" s="5"/>
      <c r="B5" t="s">
        <v>41</v>
      </c>
      <c r="C5" s="2">
        <v>1</v>
      </c>
      <c r="D5" s="2">
        <v>3.35</v>
      </c>
      <c r="E5" t="s">
        <v>63</v>
      </c>
      <c r="F5" t="s">
        <v>71</v>
      </c>
      <c r="G5" t="s">
        <v>69</v>
      </c>
    </row>
    <row r="6" spans="1:7" x14ac:dyDescent="0.2">
      <c r="A6" s="5"/>
      <c r="B6" t="s">
        <v>42</v>
      </c>
      <c r="C6" s="2">
        <v>1</v>
      </c>
      <c r="D6" s="2">
        <v>3.47</v>
      </c>
      <c r="E6" t="s">
        <v>64</v>
      </c>
      <c r="F6" t="s">
        <v>74</v>
      </c>
      <c r="G6" t="s">
        <v>69</v>
      </c>
    </row>
    <row r="7" spans="1:7" x14ac:dyDescent="0.2">
      <c r="A7" s="5"/>
      <c r="B7" t="s">
        <v>43</v>
      </c>
      <c r="C7" s="2">
        <v>1</v>
      </c>
      <c r="D7" s="2">
        <v>3.58</v>
      </c>
      <c r="E7" t="s">
        <v>65</v>
      </c>
      <c r="F7" t="s">
        <v>75</v>
      </c>
      <c r="G7" t="s">
        <v>69</v>
      </c>
    </row>
    <row r="8" spans="1:7" x14ac:dyDescent="0.2">
      <c r="A8" s="5"/>
      <c r="B8" t="s">
        <v>44</v>
      </c>
      <c r="C8" s="2">
        <v>1</v>
      </c>
      <c r="D8" s="2">
        <v>2.97</v>
      </c>
      <c r="E8" t="s">
        <v>66</v>
      </c>
      <c r="F8" t="s">
        <v>76</v>
      </c>
      <c r="G8" t="s">
        <v>69</v>
      </c>
    </row>
    <row r="9" spans="1:7" x14ac:dyDescent="0.2">
      <c r="A9" s="5"/>
      <c r="B9" t="s">
        <v>45</v>
      </c>
      <c r="C9" s="2">
        <v>1</v>
      </c>
      <c r="D9" s="2">
        <v>3.28</v>
      </c>
      <c r="E9" t="s">
        <v>67</v>
      </c>
      <c r="F9" t="s">
        <v>77</v>
      </c>
      <c r="G9" t="s">
        <v>69</v>
      </c>
    </row>
    <row r="10" spans="1:7" x14ac:dyDescent="0.2">
      <c r="A10" s="5" t="s">
        <v>79</v>
      </c>
      <c r="B10" t="s">
        <v>37</v>
      </c>
      <c r="C10" s="2">
        <v>5</v>
      </c>
      <c r="D10" t="s">
        <v>55</v>
      </c>
      <c r="E10" t="s">
        <v>56</v>
      </c>
      <c r="F10" t="s">
        <v>70</v>
      </c>
      <c r="G10" t="s">
        <v>53</v>
      </c>
    </row>
    <row r="11" spans="1:7" x14ac:dyDescent="0.2">
      <c r="A11" s="4"/>
      <c r="B11" t="s">
        <v>38</v>
      </c>
      <c r="C11" s="2">
        <v>5</v>
      </c>
      <c r="D11" t="s">
        <v>57</v>
      </c>
      <c r="E11" t="s">
        <v>58</v>
      </c>
      <c r="F11" t="s">
        <v>71</v>
      </c>
      <c r="G11" t="s">
        <v>53</v>
      </c>
    </row>
    <row r="12" spans="1:7" x14ac:dyDescent="0.2">
      <c r="A12" s="4"/>
      <c r="B12" t="s">
        <v>36</v>
      </c>
      <c r="C12" s="2">
        <v>6</v>
      </c>
      <c r="D12" t="s">
        <v>60</v>
      </c>
      <c r="E12" t="s">
        <v>61</v>
      </c>
      <c r="F12" t="s">
        <v>72</v>
      </c>
      <c r="G12" t="s">
        <v>53</v>
      </c>
    </row>
    <row r="26" spans="2:8" x14ac:dyDescent="0.2">
      <c r="C26" t="s">
        <v>46</v>
      </c>
      <c r="D26" t="s">
        <v>47</v>
      </c>
      <c r="E26" t="s">
        <v>48</v>
      </c>
      <c r="F26" t="s">
        <v>49</v>
      </c>
      <c r="G26" t="s">
        <v>50</v>
      </c>
    </row>
    <row r="27" spans="2:8" x14ac:dyDescent="0.2">
      <c r="B27" t="s">
        <v>35</v>
      </c>
      <c r="C27" t="s">
        <v>3</v>
      </c>
      <c r="D27" t="s">
        <v>4</v>
      </c>
      <c r="E27">
        <v>151</v>
      </c>
      <c r="F27" t="s">
        <v>5</v>
      </c>
      <c r="G27">
        <v>151</v>
      </c>
      <c r="H27" t="str">
        <f>_xlfn.TEXTJOIN("--",TRUE,G27,E27)</f>
        <v>151--151</v>
      </c>
    </row>
    <row r="28" spans="2:8" x14ac:dyDescent="0.2">
      <c r="B28" t="s">
        <v>36</v>
      </c>
      <c r="C28" t="s">
        <v>26</v>
      </c>
      <c r="D28" t="s">
        <v>27</v>
      </c>
      <c r="E28">
        <v>15</v>
      </c>
      <c r="F28" t="s">
        <v>28</v>
      </c>
      <c r="G28">
        <v>151</v>
      </c>
      <c r="H28" t="str">
        <f t="shared" ref="H28:H37" si="0">_xlfn.TEXTJOIN("--",TRUE,G28,E28)</f>
        <v>151--15</v>
      </c>
    </row>
    <row r="29" spans="2:8" x14ac:dyDescent="0.2">
      <c r="B29" t="s">
        <v>37</v>
      </c>
      <c r="C29" t="s">
        <v>29</v>
      </c>
      <c r="D29" t="s">
        <v>30</v>
      </c>
      <c r="E29">
        <v>100</v>
      </c>
      <c r="F29" t="s">
        <v>31</v>
      </c>
      <c r="G29">
        <v>205</v>
      </c>
      <c r="H29" t="str">
        <f t="shared" si="0"/>
        <v>205--100</v>
      </c>
    </row>
    <row r="30" spans="2:8" x14ac:dyDescent="0.2">
      <c r="B30" t="s">
        <v>38</v>
      </c>
      <c r="C30" t="s">
        <v>32</v>
      </c>
      <c r="D30" t="s">
        <v>33</v>
      </c>
      <c r="E30">
        <v>100</v>
      </c>
      <c r="F30" t="s">
        <v>34</v>
      </c>
      <c r="G30">
        <v>205</v>
      </c>
      <c r="H30" t="str">
        <f t="shared" si="0"/>
        <v>205--100</v>
      </c>
    </row>
    <row r="31" spans="2:8" x14ac:dyDescent="0.2">
      <c r="B31" t="s">
        <v>39</v>
      </c>
      <c r="C31" t="s">
        <v>6</v>
      </c>
      <c r="D31" t="s">
        <v>7</v>
      </c>
      <c r="E31">
        <v>31</v>
      </c>
      <c r="F31" t="s">
        <v>8</v>
      </c>
      <c r="G31">
        <v>150</v>
      </c>
      <c r="H31" t="str">
        <f t="shared" si="0"/>
        <v>150--31</v>
      </c>
    </row>
    <row r="32" spans="2:8" x14ac:dyDescent="0.2">
      <c r="B32" t="s">
        <v>40</v>
      </c>
      <c r="C32" t="s">
        <v>9</v>
      </c>
      <c r="D32" t="s">
        <v>10</v>
      </c>
      <c r="E32">
        <v>31</v>
      </c>
      <c r="F32" t="s">
        <v>8</v>
      </c>
      <c r="G32">
        <v>150</v>
      </c>
      <c r="H32" t="str">
        <f t="shared" si="0"/>
        <v>150--31</v>
      </c>
    </row>
    <row r="33" spans="2:8" x14ac:dyDescent="0.2">
      <c r="B33" t="s">
        <v>41</v>
      </c>
      <c r="C33" t="s">
        <v>11</v>
      </c>
      <c r="D33" t="s">
        <v>12</v>
      </c>
      <c r="E33">
        <v>15</v>
      </c>
      <c r="F33" t="s">
        <v>13</v>
      </c>
      <c r="G33">
        <v>151</v>
      </c>
      <c r="H33" t="str">
        <f t="shared" si="0"/>
        <v>151--15</v>
      </c>
    </row>
    <row r="34" spans="2:8" x14ac:dyDescent="0.2">
      <c r="B34" t="s">
        <v>42</v>
      </c>
      <c r="C34" t="s">
        <v>14</v>
      </c>
      <c r="D34" t="s">
        <v>15</v>
      </c>
      <c r="E34">
        <v>19</v>
      </c>
      <c r="F34" t="s">
        <v>16</v>
      </c>
      <c r="G34">
        <v>151</v>
      </c>
      <c r="H34" t="str">
        <f t="shared" si="0"/>
        <v>151--19</v>
      </c>
    </row>
    <row r="35" spans="2:8" x14ac:dyDescent="0.2">
      <c r="B35" t="s">
        <v>43</v>
      </c>
      <c r="C35" t="s">
        <v>17</v>
      </c>
      <c r="D35" t="s">
        <v>18</v>
      </c>
      <c r="E35">
        <v>18.5</v>
      </c>
      <c r="F35" t="s">
        <v>19</v>
      </c>
      <c r="G35">
        <v>151</v>
      </c>
      <c r="H35" t="str">
        <f t="shared" si="0"/>
        <v>151--18.5</v>
      </c>
    </row>
    <row r="36" spans="2:8" x14ac:dyDescent="0.2">
      <c r="B36" t="s">
        <v>44</v>
      </c>
      <c r="C36" t="s">
        <v>20</v>
      </c>
      <c r="D36" t="s">
        <v>21</v>
      </c>
      <c r="E36">
        <v>16.5</v>
      </c>
      <c r="F36" t="s">
        <v>22</v>
      </c>
      <c r="G36">
        <v>151</v>
      </c>
      <c r="H36" t="str">
        <f t="shared" si="0"/>
        <v>151--16.5</v>
      </c>
    </row>
    <row r="37" spans="2:8" x14ac:dyDescent="0.2">
      <c r="B37" t="s">
        <v>45</v>
      </c>
      <c r="C37" t="s">
        <v>23</v>
      </c>
      <c r="D37" t="s">
        <v>24</v>
      </c>
      <c r="E37">
        <v>20</v>
      </c>
      <c r="F37" t="s">
        <v>25</v>
      </c>
      <c r="G37">
        <v>151</v>
      </c>
      <c r="H37" t="str">
        <f t="shared" si="0"/>
        <v>151--20</v>
      </c>
    </row>
  </sheetData>
  <sortState xmlns:xlrd2="http://schemas.microsoft.com/office/spreadsheetml/2017/richdata2" ref="B2:F5">
    <sortCondition ref="B1:B5"/>
  </sortState>
  <mergeCells count="2">
    <mergeCell ref="A2:A9"/>
    <mergeCell ref="A10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Valencia, Michael (NIH/CC/OD) [F]</dc:creator>
  <cp:lastModifiedBy>Valencia, Michael (NIH/CC/OD) [F]</cp:lastModifiedBy>
  <dcterms:created xsi:type="dcterms:W3CDTF">2023-02-24T14:59:49Z</dcterms:created>
  <dcterms:modified xsi:type="dcterms:W3CDTF">2023-02-24T16:15:49Z</dcterms:modified>
</cp:coreProperties>
</file>