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3"/>
  </bookViews>
  <sheets>
    <sheet name="Metricas_Datos" sheetId="1" r:id="rId1"/>
    <sheet name="Helper Table" sheetId="2" r:id="rId2"/>
    <sheet name="ANR Helper" sheetId="3" r:id="rId3"/>
    <sheet name="Resumen" sheetId="4" r:id="rId4"/>
    <sheet name="Grafico1" sheetId="5" r:id="rId5"/>
    <sheet name="Grafico2" sheetId="6" r:id="rId6"/>
    <sheet name="Grafico3" sheetId="7" r:id="rId7"/>
    <sheet name="Grafico4" sheetId="8" r:id="rId8"/>
    <sheet name="Grafico5" sheetId="9" r:id="rId9"/>
    <sheet name="Grafico6" sheetId="10" r:id="rId10"/>
  </sheets>
  <calcPr calcId="124519" fullCalcOnLoad="1"/>
</workbook>
</file>

<file path=xl/sharedStrings.xml><?xml version="1.0" encoding="utf-8"?>
<sst xmlns="http://schemas.openxmlformats.org/spreadsheetml/2006/main" count="145" uniqueCount="66">
  <si>
    <t>Time</t>
  </si>
  <si>
    <t>Cell Name</t>
  </si>
  <si>
    <t>Volumen de trafico de voz cursado</t>
  </si>
  <si>
    <t>Caidas de voz</t>
  </si>
  <si>
    <t>Tasa de caidas de voz</t>
  </si>
  <si>
    <t>TRAF_PSINT_HS_ERL</t>
  </si>
  <si>
    <t>Tasa de caidas de datos</t>
  </si>
  <si>
    <t>Llamadas de voz originadas en 3G y finalizadas en 2G</t>
  </si>
  <si>
    <t>Tasa de llamadas de voz originadas en 3G y finalizadas en 2G</t>
  </si>
  <si>
    <t>Fallos de accesibilidad (HSUPA)</t>
  </si>
  <si>
    <t>Tasa Fallos de accesibilidad (HSUPA)</t>
  </si>
  <si>
    <t>Fallos de accesibilidad (HSDPA)</t>
  </si>
  <si>
    <t>Tasa de Fallos de accesibilidad (HSDPA)</t>
  </si>
  <si>
    <t>Fallos de accesibilidad (Voz)</t>
  </si>
  <si>
    <t>Tasa de Fallos de accesibilidad (Voz)</t>
  </si>
  <si>
    <t>Volumen SHO</t>
  </si>
  <si>
    <t>Tasa de exito SHO</t>
  </si>
  <si>
    <t>Volumen IFHO</t>
  </si>
  <si>
    <t>Tasa de fallos IFHO</t>
  </si>
  <si>
    <t>2015-08-01 00:00:00 UTC</t>
  </si>
  <si>
    <t>cellGroup</t>
  </si>
  <si>
    <t>2015-08-02 00:00:00 UTC</t>
  </si>
  <si>
    <t>2015-08-03 00:00:00 UTC</t>
  </si>
  <si>
    <t>2015-08-04 00:00:00 UTC</t>
  </si>
  <si>
    <t>2015-08-05 00:00:00 UTC</t>
  </si>
  <si>
    <t>2015-08-06 00:00:00 UTC</t>
  </si>
  <si>
    <t>2015-08-07 00:00:00 UTC</t>
  </si>
  <si>
    <t>2015-08-08 00:00:00 UTC</t>
  </si>
  <si>
    <t>2015-08-09 00:00:00 UTC</t>
  </si>
  <si>
    <t>2015-08-10 00:00:00 UTC</t>
  </si>
  <si>
    <t>2015-08-11 00:00:00 UTC</t>
  </si>
  <si>
    <t>2015-08-12 00:00:00 UTC</t>
  </si>
  <si>
    <t>2015-08-13 00:00:00 UTC</t>
  </si>
  <si>
    <t>2015-08-14 00:00:00 UTC</t>
  </si>
  <si>
    <t>2015-08-15 00:00:00 UTC</t>
  </si>
  <si>
    <t>2015-08-16 00:00:00 UTC</t>
  </si>
  <si>
    <t>2015-08-17 00:00:00 UTC</t>
  </si>
  <si>
    <t>2015-08-18 00:00:00 UTC</t>
  </si>
  <si>
    <t>2015-08-19 00:00:00 UTC</t>
  </si>
  <si>
    <t>2015-08-20 00:00:00 UTC</t>
  </si>
  <si>
    <t>2015-08-21 00:00:00 UTC</t>
  </si>
  <si>
    <t>2015-08-22 00:00:00 UTC</t>
  </si>
  <si>
    <t>2015-08-23 00:00:00 UTC</t>
  </si>
  <si>
    <t>2015-08-24 00:00:00 UTC</t>
  </si>
  <si>
    <t>2015-08-25 00:00:00 UTC</t>
  </si>
  <si>
    <t>2015-08-26 00:00:00 UTC</t>
  </si>
  <si>
    <t>2015-08-27 00:00:00 UTC</t>
  </si>
  <si>
    <t>2015-08-28 00:00:00 UTC</t>
  </si>
  <si>
    <t>2015-08-29 00:00:00 UTC</t>
  </si>
  <si>
    <t>2015-08-30 00:00:00 UTC</t>
  </si>
  <si>
    <t>2015-08-31 00:00:00 UTC</t>
  </si>
  <si>
    <t>2015-09-01 00:00:00 UTC</t>
  </si>
  <si>
    <t>2015-09-02 00:00:00 UTC</t>
  </si>
  <si>
    <t>2015-09-03 00:00:00 UTC</t>
  </si>
  <si>
    <t>2015-09-04 00:00:00 UTC</t>
  </si>
  <si>
    <t>2015-09-05 00:00:00 UTC</t>
  </si>
  <si>
    <t>2015-09-06 00:00:00 UTC</t>
  </si>
  <si>
    <t>2015-09-07 00:00:00 UTC</t>
  </si>
  <si>
    <t>2015-09-08 00:00:00 UTC</t>
  </si>
  <si>
    <t>2015-09-09 00:00:00 UTC</t>
  </si>
  <si>
    <t>2015-09-10 00:00:00 UTC</t>
  </si>
  <si>
    <t>ANR Execution</t>
  </si>
  <si>
    <t>ANR avg</t>
  </si>
  <si>
    <t>Antes</t>
  </si>
  <si>
    <t>Despues</t>
  </si>
  <si>
    <t>% Diferencia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</si>
</sst>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E6810"/>
        <bgColor indexed="64"/>
      </patternFill>
    </fill>
    <fill>
      <patternFill patternType="solid">
        <fgColor rgb="FF759FC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0" fontId="0" fillId="0" borderId="0" xfId="0" applyNumberFormat="1"/>
  </cellXfs>
  <cellStyles count="1">
    <cellStyle name="Normal" xfId="0" builtinId="0"/>
  </cellStyles>
  <dxfs count="2">
    <dxf>
      <font>
        <color rgb="FF27A700"/>
      </font>
      <fill>
        <patternFill>
          <bgColor rgb="FFAFCEB8"/>
        </patternFill>
      </fill>
    </dxf>
    <dxf>
      <font>
        <color rgb="FFC50900"/>
      </font>
      <fill>
        <patternFill>
          <bgColor rgb="FFF6918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Relationship Id="rId7" Type="http://schemas.openxmlformats.org/officeDocument/2006/relationships/chartsheet" Target="chartsheets/sheet3.xml"/><Relationship Id="rId8" Type="http://schemas.openxmlformats.org/officeDocument/2006/relationships/chartsheet" Target="chartsheets/sheet4.xml"/><Relationship Id="rId9" Type="http://schemas.openxmlformats.org/officeDocument/2006/relationships/chartsheet" Target="chartsheets/sheet5.xml"/><Relationship Id="rId10" Type="http://schemas.openxmlformats.org/officeDocument/2006/relationships/chartsheet" Target="chartsheets/sheet6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Volumen de trafico de voz cursado &amp; Tasa de caidas de voz &amp; Tasa de fallos de accesibilidad de voz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'Metricas_Datos'!$C$1</c:f>
              <c:strCache>
                <c:ptCount val="1"/>
                <c:pt idx="0">
                  <c:v>Volumen de trafico de voz cursado</c:v>
                </c:pt>
              </c:strCache>
            </c:strRef>
          </c:tx>
          <c:marker>
            <c:symbol val="none"/>
          </c:marker>
          <c:cat>
            <c:strRef>
              <c:f>'Metricas_Datos'!$A$2:$A$43</c:f>
              <c:strCache>
                <c:ptCount val="42"/>
                <c:pt idx="0">
                  <c:v>2015-08-01 00:00:00 UTC</c:v>
                </c:pt>
                <c:pt idx="1">
                  <c:v>2015-08-02 00:00:00 UTC</c:v>
                </c:pt>
                <c:pt idx="2">
                  <c:v>2015-08-03 00:00:00 UTC</c:v>
                </c:pt>
                <c:pt idx="3">
                  <c:v>2015-08-04 00:00:00 UTC</c:v>
                </c:pt>
                <c:pt idx="4">
                  <c:v>2015-08-05 00:00:00 UTC</c:v>
                </c:pt>
                <c:pt idx="5">
                  <c:v>2015-08-06 00:00:00 UTC</c:v>
                </c:pt>
                <c:pt idx="6">
                  <c:v>2015-08-07 00:00:00 UTC</c:v>
                </c:pt>
                <c:pt idx="7">
                  <c:v>2015-08-08 00:00:00 UTC</c:v>
                </c:pt>
                <c:pt idx="8">
                  <c:v>2015-08-09 00:00:00 UTC</c:v>
                </c:pt>
                <c:pt idx="9">
                  <c:v>2015-08-10 00:00:00 UTC</c:v>
                </c:pt>
                <c:pt idx="10">
                  <c:v>2015-08-11 00:00:00 UTC</c:v>
                </c:pt>
                <c:pt idx="11">
                  <c:v>2015-08-12 00:00:00 UTC</c:v>
                </c:pt>
                <c:pt idx="12">
                  <c:v>2015-08-13 00:00:00 UTC</c:v>
                </c:pt>
                <c:pt idx="13">
                  <c:v>2015-08-14 00:00:00 UTC</c:v>
                </c:pt>
                <c:pt idx="14">
                  <c:v>2015-08-15 00:00:00 UTC</c:v>
                </c:pt>
                <c:pt idx="15">
                  <c:v>2015-08-16 00:00:00 UTC</c:v>
                </c:pt>
                <c:pt idx="16">
                  <c:v>2015-08-17 00:00:00 UTC</c:v>
                </c:pt>
                <c:pt idx="17">
                  <c:v>2015-08-18 00:00:00 UTC</c:v>
                </c:pt>
                <c:pt idx="18">
                  <c:v>2015-08-19 00:00:00 UTC</c:v>
                </c:pt>
                <c:pt idx="19">
                  <c:v>2015-08-20 00:00:00 UTC</c:v>
                </c:pt>
                <c:pt idx="20">
                  <c:v>2015-08-21 00:00:00 UTC</c:v>
                </c:pt>
                <c:pt idx="21">
                  <c:v>2015-08-22 00:00:00 UTC</c:v>
                </c:pt>
                <c:pt idx="22">
                  <c:v>2015-08-23 00:00:00 UTC</c:v>
                </c:pt>
                <c:pt idx="23">
                  <c:v>2015-08-24 00:00:00 UTC</c:v>
                </c:pt>
                <c:pt idx="24">
                  <c:v>2015-08-25 00:00:00 UTC</c:v>
                </c:pt>
                <c:pt idx="25">
                  <c:v>2015-08-26 00:00:00 UTC</c:v>
                </c:pt>
                <c:pt idx="26">
                  <c:v>2015-08-27 00:00:00 UTC</c:v>
                </c:pt>
                <c:pt idx="27">
                  <c:v>2015-08-28 00:00:00 UTC</c:v>
                </c:pt>
                <c:pt idx="28">
                  <c:v>2015-08-29 00:00:00 UTC</c:v>
                </c:pt>
                <c:pt idx="29">
                  <c:v>2015-08-30 00:00:00 UTC</c:v>
                </c:pt>
                <c:pt idx="30">
                  <c:v>2015-08-31 00:00:00 UTC</c:v>
                </c:pt>
                <c:pt idx="31">
                  <c:v>2015-09-01 00:00:00 UTC</c:v>
                </c:pt>
                <c:pt idx="32">
                  <c:v>2015-09-02 00:00:00 UTC</c:v>
                </c:pt>
                <c:pt idx="33">
                  <c:v>2015-09-03 00:00:00 UTC</c:v>
                </c:pt>
                <c:pt idx="34">
                  <c:v>2015-09-04 00:00:00 UTC</c:v>
                </c:pt>
                <c:pt idx="35">
                  <c:v>2015-09-05 00:00:00 UTC</c:v>
                </c:pt>
                <c:pt idx="36">
                  <c:v>2015-09-06 00:00:00 UTC</c:v>
                </c:pt>
                <c:pt idx="37">
                  <c:v>2015-09-07 00:00:00 UTC</c:v>
                </c:pt>
                <c:pt idx="38">
                  <c:v>2015-09-08 00:00:00 UTC</c:v>
                </c:pt>
                <c:pt idx="39">
                  <c:v>2015-09-09 00:00:00 UTC</c:v>
                </c:pt>
                <c:pt idx="40">
                  <c:v>2015-09-10 00:00:00 UTC</c:v>
                </c:pt>
              </c:strCache>
            </c:strRef>
          </c:cat>
          <c:val>
            <c:numRef>
              <c:f>'Metricas_Datos'!$C$2:$C$43</c:f>
              <c:numCache>
                <c:formatCode>General</c:formatCode>
                <c:ptCount val="42"/>
                <c:pt idx="0">
                  <c:v>0.809841172232161</c:v>
                </c:pt>
                <c:pt idx="1">
                  <c:v>0.725952776993169</c:v>
                </c:pt>
                <c:pt idx="2">
                  <c:v>1.13780687397709</c:v>
                </c:pt>
                <c:pt idx="3">
                  <c:v>1.12444051665881</c:v>
                </c:pt>
                <c:pt idx="4">
                  <c:v>1.11929651279277</c:v>
                </c:pt>
                <c:pt idx="5">
                  <c:v>1.11618302886999</c:v>
                </c:pt>
                <c:pt idx="6">
                  <c:v>1.28653903359454</c:v>
                </c:pt>
                <c:pt idx="7">
                  <c:v>0.95503316935003</c:v>
                </c:pt>
                <c:pt idx="8">
                  <c:v>0.79156976744186</c:v>
                </c:pt>
                <c:pt idx="9">
                  <c:v>1.16988831535074</c:v>
                </c:pt>
                <c:pt idx="10">
                  <c:v>1.28950381363644</c:v>
                </c:pt>
                <c:pt idx="11">
                  <c:v>1.16647104414683</c:v>
                </c:pt>
                <c:pt idx="12">
                  <c:v>1.1492632895172</c:v>
                </c:pt>
                <c:pt idx="13">
                  <c:v>1.09100653108466</c:v>
                </c:pt>
                <c:pt idx="14">
                  <c:v>0.843544233420347</c:v>
                </c:pt>
                <c:pt idx="15">
                  <c:v>0.789234250992064</c:v>
                </c:pt>
                <c:pt idx="16">
                  <c:v>1.1240881552434</c:v>
                </c:pt>
                <c:pt idx="17">
                  <c:v>1.10447574236244</c:v>
                </c:pt>
                <c:pt idx="18">
                  <c:v>1.06751701005618</c:v>
                </c:pt>
                <c:pt idx="19">
                  <c:v>1.06555318196248</c:v>
                </c:pt>
                <c:pt idx="20">
                  <c:v>1.05904409910041</c:v>
                </c:pt>
                <c:pt idx="21">
                  <c:v>0.814159224722058</c:v>
                </c:pt>
                <c:pt idx="22">
                  <c:v>0.719252228471811</c:v>
                </c:pt>
                <c:pt idx="23">
                  <c:v>1.08660992317332</c:v>
                </c:pt>
                <c:pt idx="24">
                  <c:v>1.07114612605427</c:v>
                </c:pt>
                <c:pt idx="25">
                  <c:v>1.05311273548912</c:v>
                </c:pt>
                <c:pt idx="26">
                  <c:v>1.05896029074775</c:v>
                </c:pt>
                <c:pt idx="27">
                  <c:v>1.02521620605377</c:v>
                </c:pt>
                <c:pt idx="28">
                  <c:v>0.757251727960355</c:v>
                </c:pt>
                <c:pt idx="29">
                  <c:v>0.680841952758216</c:v>
                </c:pt>
                <c:pt idx="30">
                  <c:v>1.02798314099134</c:v>
                </c:pt>
                <c:pt idx="31">
                  <c:v>1.08544831503167</c:v>
                </c:pt>
                <c:pt idx="32">
                  <c:v>1.06666991311017</c:v>
                </c:pt>
                <c:pt idx="33">
                  <c:v>1.05253642588266</c:v>
                </c:pt>
                <c:pt idx="34">
                  <c:v>0.996313092061257</c:v>
                </c:pt>
                <c:pt idx="35">
                  <c:v>0.672972315138</c:v>
                </c:pt>
                <c:pt idx="36">
                  <c:v>0.619532512442635</c:v>
                </c:pt>
                <c:pt idx="37">
                  <c:v>0.910093694390172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strRef>
              <c:f>'Metricas_Datos'!$E$1</c:f>
              <c:strCache>
                <c:ptCount val="1"/>
                <c:pt idx="0">
                  <c:v>Tasa de caidas de voz</c:v>
                </c:pt>
              </c:strCache>
            </c:strRef>
          </c:tx>
          <c:marker>
            <c:symbol val="none"/>
          </c:marker>
          <c:cat>
            <c:strRef>
              <c:f>'Metricas_Datos'!$A$2:$A$43</c:f>
              <c:strCache>
                <c:ptCount val="42"/>
                <c:pt idx="0">
                  <c:v>2015-08-01 00:00:00 UTC</c:v>
                </c:pt>
                <c:pt idx="1">
                  <c:v>2015-08-02 00:00:00 UTC</c:v>
                </c:pt>
                <c:pt idx="2">
                  <c:v>2015-08-03 00:00:00 UTC</c:v>
                </c:pt>
                <c:pt idx="3">
                  <c:v>2015-08-04 00:00:00 UTC</c:v>
                </c:pt>
                <c:pt idx="4">
                  <c:v>2015-08-05 00:00:00 UTC</c:v>
                </c:pt>
                <c:pt idx="5">
                  <c:v>2015-08-06 00:00:00 UTC</c:v>
                </c:pt>
                <c:pt idx="6">
                  <c:v>2015-08-07 00:00:00 UTC</c:v>
                </c:pt>
                <c:pt idx="7">
                  <c:v>2015-08-08 00:00:00 UTC</c:v>
                </c:pt>
                <c:pt idx="8">
                  <c:v>2015-08-09 00:00:00 UTC</c:v>
                </c:pt>
                <c:pt idx="9">
                  <c:v>2015-08-10 00:00:00 UTC</c:v>
                </c:pt>
                <c:pt idx="10">
                  <c:v>2015-08-11 00:00:00 UTC</c:v>
                </c:pt>
                <c:pt idx="11">
                  <c:v>2015-08-12 00:00:00 UTC</c:v>
                </c:pt>
                <c:pt idx="12">
                  <c:v>2015-08-13 00:00:00 UTC</c:v>
                </c:pt>
                <c:pt idx="13">
                  <c:v>2015-08-14 00:00:00 UTC</c:v>
                </c:pt>
                <c:pt idx="14">
                  <c:v>2015-08-15 00:00:00 UTC</c:v>
                </c:pt>
                <c:pt idx="15">
                  <c:v>2015-08-16 00:00:00 UTC</c:v>
                </c:pt>
                <c:pt idx="16">
                  <c:v>2015-08-17 00:00:00 UTC</c:v>
                </c:pt>
                <c:pt idx="17">
                  <c:v>2015-08-18 00:00:00 UTC</c:v>
                </c:pt>
                <c:pt idx="18">
                  <c:v>2015-08-19 00:00:00 UTC</c:v>
                </c:pt>
                <c:pt idx="19">
                  <c:v>2015-08-20 00:00:00 UTC</c:v>
                </c:pt>
                <c:pt idx="20">
                  <c:v>2015-08-21 00:00:00 UTC</c:v>
                </c:pt>
                <c:pt idx="21">
                  <c:v>2015-08-22 00:00:00 UTC</c:v>
                </c:pt>
                <c:pt idx="22">
                  <c:v>2015-08-23 00:00:00 UTC</c:v>
                </c:pt>
                <c:pt idx="23">
                  <c:v>2015-08-24 00:00:00 UTC</c:v>
                </c:pt>
                <c:pt idx="24">
                  <c:v>2015-08-25 00:00:00 UTC</c:v>
                </c:pt>
                <c:pt idx="25">
                  <c:v>2015-08-26 00:00:00 UTC</c:v>
                </c:pt>
                <c:pt idx="26">
                  <c:v>2015-08-27 00:00:00 UTC</c:v>
                </c:pt>
                <c:pt idx="27">
                  <c:v>2015-08-28 00:00:00 UTC</c:v>
                </c:pt>
                <c:pt idx="28">
                  <c:v>2015-08-29 00:00:00 UTC</c:v>
                </c:pt>
                <c:pt idx="29">
                  <c:v>2015-08-30 00:00:00 UTC</c:v>
                </c:pt>
                <c:pt idx="30">
                  <c:v>2015-08-31 00:00:00 UTC</c:v>
                </c:pt>
                <c:pt idx="31">
                  <c:v>2015-09-01 00:00:00 UTC</c:v>
                </c:pt>
                <c:pt idx="32">
                  <c:v>2015-09-02 00:00:00 UTC</c:v>
                </c:pt>
                <c:pt idx="33">
                  <c:v>2015-09-03 00:00:00 UTC</c:v>
                </c:pt>
                <c:pt idx="34">
                  <c:v>2015-09-04 00:00:00 UTC</c:v>
                </c:pt>
                <c:pt idx="35">
                  <c:v>2015-09-05 00:00:00 UTC</c:v>
                </c:pt>
                <c:pt idx="36">
                  <c:v>2015-09-06 00:00:00 UTC</c:v>
                </c:pt>
                <c:pt idx="37">
                  <c:v>2015-09-07 00:00:00 UTC</c:v>
                </c:pt>
                <c:pt idx="38">
                  <c:v>2015-09-08 00:00:00 UTC</c:v>
                </c:pt>
                <c:pt idx="39">
                  <c:v>2015-09-09 00:00:00 UTC</c:v>
                </c:pt>
                <c:pt idx="40">
                  <c:v>2015-09-10 00:00:00 UTC</c:v>
                </c:pt>
              </c:strCache>
            </c:strRef>
          </c:cat>
          <c:val>
            <c:numRef>
              <c:f>'Metricas_Datos'!$E$2:$E$43</c:f>
              <c:numCache>
                <c:formatCode>General</c:formatCode>
                <c:ptCount val="42"/>
                <c:pt idx="0">
                  <c:v>0.55880887584779</c:v>
                </c:pt>
                <c:pt idx="1">
                  <c:v>0.601721425708937</c:v>
                </c:pt>
                <c:pt idx="2">
                  <c:v>0.575124513556363</c:v>
                </c:pt>
                <c:pt idx="3">
                  <c:v>0.577423060644537</c:v>
                </c:pt>
                <c:pt idx="4">
                  <c:v>0.61399509053773</c:v>
                </c:pt>
                <c:pt idx="5">
                  <c:v>0.625465226225682</c:v>
                </c:pt>
                <c:pt idx="6">
                  <c:v>0.58558286935606</c:v>
                </c:pt>
                <c:pt idx="7">
                  <c:v>0.597703537314273</c:v>
                </c:pt>
                <c:pt idx="8">
                  <c:v>0.604682769441559</c:v>
                </c:pt>
                <c:pt idx="9">
                  <c:v>0.526824580570984</c:v>
                </c:pt>
                <c:pt idx="10">
                  <c:v>0.510786181085635</c:v>
                </c:pt>
                <c:pt idx="11">
                  <c:v>0.540070249025005</c:v>
                </c:pt>
                <c:pt idx="12">
                  <c:v>0.506241644008472</c:v>
                </c:pt>
                <c:pt idx="13">
                  <c:v>0.518222230471541</c:v>
                </c:pt>
                <c:pt idx="14">
                  <c:v>0.591501634653742</c:v>
                </c:pt>
                <c:pt idx="15">
                  <c:v>0.566194749926263</c:v>
                </c:pt>
                <c:pt idx="16">
                  <c:v>0.548502536922602</c:v>
                </c:pt>
                <c:pt idx="17">
                  <c:v>0.503755396295</c:v>
                </c:pt>
                <c:pt idx="18">
                  <c:v>0.597131216998761</c:v>
                </c:pt>
                <c:pt idx="19">
                  <c:v>0.536437824573418</c:v>
                </c:pt>
                <c:pt idx="20">
                  <c:v>0.546320935209161</c:v>
                </c:pt>
                <c:pt idx="21">
                  <c:v>0.613002335012904</c:v>
                </c:pt>
                <c:pt idx="22">
                  <c:v>0.530985924123858</c:v>
                </c:pt>
                <c:pt idx="23">
                  <c:v>0.550150840889682</c:v>
                </c:pt>
                <c:pt idx="24">
                  <c:v>0.530213676983886</c:v>
                </c:pt>
                <c:pt idx="25">
                  <c:v>0.674386950986913</c:v>
                </c:pt>
                <c:pt idx="26">
                  <c:v>0.670067834565567</c:v>
                </c:pt>
                <c:pt idx="27">
                  <c:v>0.565721543276536</c:v>
                </c:pt>
                <c:pt idx="28">
                  <c:v>0.526675860870698</c:v>
                </c:pt>
                <c:pt idx="29">
                  <c:v>0.540536940021382</c:v>
                </c:pt>
                <c:pt idx="30">
                  <c:v>0.588446061407861</c:v>
                </c:pt>
                <c:pt idx="31">
                  <c:v>0.570845891867922</c:v>
                </c:pt>
                <c:pt idx="32">
                  <c:v>0.547641369217753</c:v>
                </c:pt>
                <c:pt idx="33">
                  <c:v>0.550030811805159</c:v>
                </c:pt>
                <c:pt idx="34">
                  <c:v>0.61241473336609</c:v>
                </c:pt>
                <c:pt idx="35">
                  <c:v>0.514305198618417</c:v>
                </c:pt>
                <c:pt idx="36">
                  <c:v>0.559092908086197</c:v>
                </c:pt>
                <c:pt idx="37">
                  <c:v>0.548163664222885</c:v>
                </c:pt>
              </c:numCache>
            </c:numRef>
          </c:val>
        </c:ser>
        <c:ser>
          <c:idx val="2"/>
          <c:order val="2"/>
          <c:tx>
            <c:strRef>
              <c:f>'Metricas_Datos'!$O$1</c:f>
              <c:strCache>
                <c:ptCount val="1"/>
                <c:pt idx="0">
                  <c:v>Tasa de Fallos de accesibilidad (Voz)</c:v>
                </c:pt>
              </c:strCache>
            </c:strRef>
          </c:tx>
          <c:marker>
            <c:symbol val="none"/>
          </c:marker>
          <c:cat>
            <c:strRef>
              <c:f>'Metricas_Datos'!$A$2:$A$43</c:f>
              <c:strCache>
                <c:ptCount val="42"/>
                <c:pt idx="0">
                  <c:v>2015-08-01 00:00:00 UTC</c:v>
                </c:pt>
                <c:pt idx="1">
                  <c:v>2015-08-02 00:00:00 UTC</c:v>
                </c:pt>
                <c:pt idx="2">
                  <c:v>2015-08-03 00:00:00 UTC</c:v>
                </c:pt>
                <c:pt idx="3">
                  <c:v>2015-08-04 00:00:00 UTC</c:v>
                </c:pt>
                <c:pt idx="4">
                  <c:v>2015-08-05 00:00:00 UTC</c:v>
                </c:pt>
                <c:pt idx="5">
                  <c:v>2015-08-06 00:00:00 UTC</c:v>
                </c:pt>
                <c:pt idx="6">
                  <c:v>2015-08-07 00:00:00 UTC</c:v>
                </c:pt>
                <c:pt idx="7">
                  <c:v>2015-08-08 00:00:00 UTC</c:v>
                </c:pt>
                <c:pt idx="8">
                  <c:v>2015-08-09 00:00:00 UTC</c:v>
                </c:pt>
                <c:pt idx="9">
                  <c:v>2015-08-10 00:00:00 UTC</c:v>
                </c:pt>
                <c:pt idx="10">
                  <c:v>2015-08-11 00:00:00 UTC</c:v>
                </c:pt>
                <c:pt idx="11">
                  <c:v>2015-08-12 00:00:00 UTC</c:v>
                </c:pt>
                <c:pt idx="12">
                  <c:v>2015-08-13 00:00:00 UTC</c:v>
                </c:pt>
                <c:pt idx="13">
                  <c:v>2015-08-14 00:00:00 UTC</c:v>
                </c:pt>
                <c:pt idx="14">
                  <c:v>2015-08-15 00:00:00 UTC</c:v>
                </c:pt>
                <c:pt idx="15">
                  <c:v>2015-08-16 00:00:00 UTC</c:v>
                </c:pt>
                <c:pt idx="16">
                  <c:v>2015-08-17 00:00:00 UTC</c:v>
                </c:pt>
                <c:pt idx="17">
                  <c:v>2015-08-18 00:00:00 UTC</c:v>
                </c:pt>
                <c:pt idx="18">
                  <c:v>2015-08-19 00:00:00 UTC</c:v>
                </c:pt>
                <c:pt idx="19">
                  <c:v>2015-08-20 00:00:00 UTC</c:v>
                </c:pt>
                <c:pt idx="20">
                  <c:v>2015-08-21 00:00:00 UTC</c:v>
                </c:pt>
                <c:pt idx="21">
                  <c:v>2015-08-22 00:00:00 UTC</c:v>
                </c:pt>
                <c:pt idx="22">
                  <c:v>2015-08-23 00:00:00 UTC</c:v>
                </c:pt>
                <c:pt idx="23">
                  <c:v>2015-08-24 00:00:00 UTC</c:v>
                </c:pt>
                <c:pt idx="24">
                  <c:v>2015-08-25 00:00:00 UTC</c:v>
                </c:pt>
                <c:pt idx="25">
                  <c:v>2015-08-26 00:00:00 UTC</c:v>
                </c:pt>
                <c:pt idx="26">
                  <c:v>2015-08-27 00:00:00 UTC</c:v>
                </c:pt>
                <c:pt idx="27">
                  <c:v>2015-08-28 00:00:00 UTC</c:v>
                </c:pt>
                <c:pt idx="28">
                  <c:v>2015-08-29 00:00:00 UTC</c:v>
                </c:pt>
                <c:pt idx="29">
                  <c:v>2015-08-30 00:00:00 UTC</c:v>
                </c:pt>
                <c:pt idx="30">
                  <c:v>2015-08-31 00:00:00 UTC</c:v>
                </c:pt>
                <c:pt idx="31">
                  <c:v>2015-09-01 00:00:00 UTC</c:v>
                </c:pt>
                <c:pt idx="32">
                  <c:v>2015-09-02 00:00:00 UTC</c:v>
                </c:pt>
                <c:pt idx="33">
                  <c:v>2015-09-03 00:00:00 UTC</c:v>
                </c:pt>
                <c:pt idx="34">
                  <c:v>2015-09-04 00:00:00 UTC</c:v>
                </c:pt>
                <c:pt idx="35">
                  <c:v>2015-09-05 00:00:00 UTC</c:v>
                </c:pt>
                <c:pt idx="36">
                  <c:v>2015-09-06 00:00:00 UTC</c:v>
                </c:pt>
                <c:pt idx="37">
                  <c:v>2015-09-07 00:00:00 UTC</c:v>
                </c:pt>
                <c:pt idx="38">
                  <c:v>2015-09-08 00:00:00 UTC</c:v>
                </c:pt>
                <c:pt idx="39">
                  <c:v>2015-09-09 00:00:00 UTC</c:v>
                </c:pt>
                <c:pt idx="40">
                  <c:v>2015-09-10 00:00:00 UTC</c:v>
                </c:pt>
              </c:strCache>
            </c:strRef>
          </c:cat>
          <c:val>
            <c:numRef>
              <c:f>'Metricas_Datos'!$O$2:$O$43</c:f>
              <c:numCache>
                <c:formatCode>General</c:formatCode>
                <c:ptCount val="42"/>
                <c:pt idx="0">
                  <c:v>0.336974508665222</c:v>
                </c:pt>
                <c:pt idx="1">
                  <c:v>0.296041235327238</c:v>
                </c:pt>
                <c:pt idx="2">
                  <c:v>0.253510740608598</c:v>
                </c:pt>
                <c:pt idx="3">
                  <c:v>0.242755765148328</c:v>
                </c:pt>
                <c:pt idx="4">
                  <c:v>-0.232600066852973</c:v>
                </c:pt>
                <c:pt idx="5">
                  <c:v>0.399598954052571</c:v>
                </c:pt>
                <c:pt idx="6">
                  <c:v>0.298591559303085</c:v>
                </c:pt>
                <c:pt idx="7">
                  <c:v>0.338286072519189</c:v>
                </c:pt>
                <c:pt idx="8">
                  <c:v>0.341289388651989</c:v>
                </c:pt>
                <c:pt idx="9">
                  <c:v>0.263779193003222</c:v>
                </c:pt>
                <c:pt idx="10">
                  <c:v>0.270781242971641</c:v>
                </c:pt>
                <c:pt idx="11">
                  <c:v>0.240251776189226</c:v>
                </c:pt>
                <c:pt idx="12">
                  <c:v>0.26955076369275</c:v>
                </c:pt>
                <c:pt idx="13">
                  <c:v>0.252375816066686</c:v>
                </c:pt>
                <c:pt idx="14">
                  <c:v>0.443180063966009</c:v>
                </c:pt>
                <c:pt idx="15">
                  <c:v>0.351469802193205</c:v>
                </c:pt>
                <c:pt idx="16">
                  <c:v>0.275500107791649</c:v>
                </c:pt>
                <c:pt idx="17">
                  <c:v>0.260377695822234</c:v>
                </c:pt>
                <c:pt idx="18">
                  <c:v>0.263285262539692</c:v>
                </c:pt>
                <c:pt idx="19">
                  <c:v>0.241515796716318</c:v>
                </c:pt>
                <c:pt idx="20">
                  <c:v>0.286549265722691</c:v>
                </c:pt>
                <c:pt idx="21">
                  <c:v>0.338319561537315</c:v>
                </c:pt>
                <c:pt idx="22">
                  <c:v>0.285186476642973</c:v>
                </c:pt>
                <c:pt idx="23">
                  <c:v>0.265201297252771</c:v>
                </c:pt>
                <c:pt idx="24">
                  <c:v>0.23392375244744</c:v>
                </c:pt>
                <c:pt idx="25">
                  <c:v>0.308657920499888</c:v>
                </c:pt>
                <c:pt idx="26">
                  <c:v>0.277721432760625</c:v>
                </c:pt>
                <c:pt idx="27">
                  <c:v>0.283436061343845</c:v>
                </c:pt>
                <c:pt idx="28">
                  <c:v>0.485326696492727</c:v>
                </c:pt>
                <c:pt idx="29">
                  <c:v>0.28315287607994</c:v>
                </c:pt>
                <c:pt idx="30">
                  <c:v>0.238620035190984</c:v>
                </c:pt>
                <c:pt idx="31">
                  <c:v>0.235203259818706</c:v>
                </c:pt>
                <c:pt idx="32">
                  <c:v>0.251870972088786</c:v>
                </c:pt>
                <c:pt idx="33">
                  <c:v>0.252010736089148</c:v>
                </c:pt>
                <c:pt idx="34">
                  <c:v>0.249023364852397</c:v>
                </c:pt>
                <c:pt idx="35">
                  <c:v>0.263734911926361</c:v>
                </c:pt>
                <c:pt idx="36">
                  <c:v>0.286723869260286</c:v>
                </c:pt>
                <c:pt idx="37">
                  <c:v>0.263220732434621</c:v>
                </c:pt>
              </c:numCache>
            </c:numRef>
          </c:val>
        </c:ser>
        <c:marker val="1"/>
        <c:axId val="50010003"/>
        <c:axId val="50010004"/>
      </c:lineChart>
      <c:barChart>
        <c:barDir val="col"/>
        <c:grouping val="clustered"/>
        <c:ser>
          <c:idx val="3"/>
          <c:order val="3"/>
          <c:tx>
            <c:v>ANR Execution</c:v>
          </c:tx>
          <c:spPr>
            <a:solidFill>
              <a:srgbClr val="FBBC05"/>
            </a:solidFill>
          </c:spPr>
          <c:cat>
            <c:strRef>
              <c:f>'Metricas_Datos'!$A$2:$A$43</c:f>
              <c:strCache>
                <c:ptCount val="42"/>
                <c:pt idx="0">
                  <c:v>2015-08-01 00:00:00 UTC</c:v>
                </c:pt>
                <c:pt idx="1">
                  <c:v>2015-08-02 00:00:00 UTC</c:v>
                </c:pt>
                <c:pt idx="2">
                  <c:v>2015-08-03 00:00:00 UTC</c:v>
                </c:pt>
                <c:pt idx="3">
                  <c:v>2015-08-04 00:00:00 UTC</c:v>
                </c:pt>
                <c:pt idx="4">
                  <c:v>2015-08-05 00:00:00 UTC</c:v>
                </c:pt>
                <c:pt idx="5">
                  <c:v>2015-08-06 00:00:00 UTC</c:v>
                </c:pt>
                <c:pt idx="6">
                  <c:v>2015-08-07 00:00:00 UTC</c:v>
                </c:pt>
                <c:pt idx="7">
                  <c:v>2015-08-08 00:00:00 UTC</c:v>
                </c:pt>
                <c:pt idx="8">
                  <c:v>2015-08-09 00:00:00 UTC</c:v>
                </c:pt>
                <c:pt idx="9">
                  <c:v>2015-08-10 00:00:00 UTC</c:v>
                </c:pt>
                <c:pt idx="10">
                  <c:v>2015-08-11 00:00:00 UTC</c:v>
                </c:pt>
                <c:pt idx="11">
                  <c:v>2015-08-12 00:00:00 UTC</c:v>
                </c:pt>
                <c:pt idx="12">
                  <c:v>2015-08-13 00:00:00 UTC</c:v>
                </c:pt>
                <c:pt idx="13">
                  <c:v>2015-08-14 00:00:00 UTC</c:v>
                </c:pt>
                <c:pt idx="14">
                  <c:v>2015-08-15 00:00:00 UTC</c:v>
                </c:pt>
                <c:pt idx="15">
                  <c:v>2015-08-16 00:00:00 UTC</c:v>
                </c:pt>
                <c:pt idx="16">
                  <c:v>2015-08-17 00:00:00 UTC</c:v>
                </c:pt>
                <c:pt idx="17">
                  <c:v>2015-08-18 00:00:00 UTC</c:v>
                </c:pt>
                <c:pt idx="18">
                  <c:v>2015-08-19 00:00:00 UTC</c:v>
                </c:pt>
                <c:pt idx="19">
                  <c:v>2015-08-20 00:00:00 UTC</c:v>
                </c:pt>
                <c:pt idx="20">
                  <c:v>2015-08-21 00:00:00 UTC</c:v>
                </c:pt>
                <c:pt idx="21">
                  <c:v>2015-08-22 00:00:00 UTC</c:v>
                </c:pt>
                <c:pt idx="22">
                  <c:v>2015-08-23 00:00:00 UTC</c:v>
                </c:pt>
                <c:pt idx="23">
                  <c:v>2015-08-24 00:00:00 UTC</c:v>
                </c:pt>
                <c:pt idx="24">
                  <c:v>2015-08-25 00:00:00 UTC</c:v>
                </c:pt>
                <c:pt idx="25">
                  <c:v>2015-08-26 00:00:00 UTC</c:v>
                </c:pt>
                <c:pt idx="26">
                  <c:v>2015-08-27 00:00:00 UTC</c:v>
                </c:pt>
                <c:pt idx="27">
                  <c:v>2015-08-28 00:00:00 UTC</c:v>
                </c:pt>
                <c:pt idx="28">
                  <c:v>2015-08-29 00:00:00 UTC</c:v>
                </c:pt>
                <c:pt idx="29">
                  <c:v>2015-08-30 00:00:00 UTC</c:v>
                </c:pt>
                <c:pt idx="30">
                  <c:v>2015-08-31 00:00:00 UTC</c:v>
                </c:pt>
                <c:pt idx="31">
                  <c:v>2015-09-01 00:00:00 UTC</c:v>
                </c:pt>
                <c:pt idx="32">
                  <c:v>2015-09-02 00:00:00 UTC</c:v>
                </c:pt>
                <c:pt idx="33">
                  <c:v>2015-09-03 00:00:00 UTC</c:v>
                </c:pt>
                <c:pt idx="34">
                  <c:v>2015-09-04 00:00:00 UTC</c:v>
                </c:pt>
                <c:pt idx="35">
                  <c:v>2015-09-05 00:00:00 UTC</c:v>
                </c:pt>
                <c:pt idx="36">
                  <c:v>2015-09-06 00:00:00 UTC</c:v>
                </c:pt>
                <c:pt idx="37">
                  <c:v>2015-09-07 00:00:00 UTC</c:v>
                </c:pt>
                <c:pt idx="38">
                  <c:v>2015-09-08 00:00:00 UTC</c:v>
                </c:pt>
                <c:pt idx="39">
                  <c:v>2015-09-09 00:00:00 UTC</c:v>
                </c:pt>
                <c:pt idx="40">
                  <c:v>2015-09-10 00:00:00 UTC</c:v>
                </c:pt>
              </c:strCache>
            </c:strRef>
          </c:cat>
          <c:val>
            <c:numRef>
              <c:f>'ANR Helper'!$C$2:$C$43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gapWidth val="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tickLblPos val="none"/>
        <c:crossAx val="50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Volumen de trafico de datos &amp; Tasa de fallos de accesibilidad &amp; Tasa de caidas de datos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'Metricas_Datos'!$F$1</c:f>
              <c:strCache>
                <c:ptCount val="1"/>
                <c:pt idx="0">
                  <c:v>TRAF_PSINT_HS_ERL</c:v>
                </c:pt>
              </c:strCache>
            </c:strRef>
          </c:tx>
          <c:marker>
            <c:symbol val="none"/>
          </c:marker>
          <c:cat>
            <c:strRef>
              <c:f>'Metricas_Datos'!$A$2:$A$43</c:f>
              <c:strCache>
                <c:ptCount val="42"/>
                <c:pt idx="0">
                  <c:v>2015-08-01 00:00:00 UTC</c:v>
                </c:pt>
                <c:pt idx="1">
                  <c:v>2015-08-02 00:00:00 UTC</c:v>
                </c:pt>
                <c:pt idx="2">
                  <c:v>2015-08-03 00:00:00 UTC</c:v>
                </c:pt>
                <c:pt idx="3">
                  <c:v>2015-08-04 00:00:00 UTC</c:v>
                </c:pt>
                <c:pt idx="4">
                  <c:v>2015-08-05 00:00:00 UTC</c:v>
                </c:pt>
                <c:pt idx="5">
                  <c:v>2015-08-06 00:00:00 UTC</c:v>
                </c:pt>
                <c:pt idx="6">
                  <c:v>2015-08-07 00:00:00 UTC</c:v>
                </c:pt>
                <c:pt idx="7">
                  <c:v>2015-08-08 00:00:00 UTC</c:v>
                </c:pt>
                <c:pt idx="8">
                  <c:v>2015-08-09 00:00:00 UTC</c:v>
                </c:pt>
                <c:pt idx="9">
                  <c:v>2015-08-10 00:00:00 UTC</c:v>
                </c:pt>
                <c:pt idx="10">
                  <c:v>2015-08-11 00:00:00 UTC</c:v>
                </c:pt>
                <c:pt idx="11">
                  <c:v>2015-08-12 00:00:00 UTC</c:v>
                </c:pt>
                <c:pt idx="12">
                  <c:v>2015-08-13 00:00:00 UTC</c:v>
                </c:pt>
                <c:pt idx="13">
                  <c:v>2015-08-14 00:00:00 UTC</c:v>
                </c:pt>
                <c:pt idx="14">
                  <c:v>2015-08-15 00:00:00 UTC</c:v>
                </c:pt>
                <c:pt idx="15">
                  <c:v>2015-08-16 00:00:00 UTC</c:v>
                </c:pt>
                <c:pt idx="16">
                  <c:v>2015-08-17 00:00:00 UTC</c:v>
                </c:pt>
                <c:pt idx="17">
                  <c:v>2015-08-18 00:00:00 UTC</c:v>
                </c:pt>
                <c:pt idx="18">
                  <c:v>2015-08-19 00:00:00 UTC</c:v>
                </c:pt>
                <c:pt idx="19">
                  <c:v>2015-08-20 00:00:00 UTC</c:v>
                </c:pt>
                <c:pt idx="20">
                  <c:v>2015-08-21 00:00:00 UTC</c:v>
                </c:pt>
                <c:pt idx="21">
                  <c:v>2015-08-22 00:00:00 UTC</c:v>
                </c:pt>
                <c:pt idx="22">
                  <c:v>2015-08-23 00:00:00 UTC</c:v>
                </c:pt>
                <c:pt idx="23">
                  <c:v>2015-08-24 00:00:00 UTC</c:v>
                </c:pt>
                <c:pt idx="24">
                  <c:v>2015-08-25 00:00:00 UTC</c:v>
                </c:pt>
                <c:pt idx="25">
                  <c:v>2015-08-26 00:00:00 UTC</c:v>
                </c:pt>
                <c:pt idx="26">
                  <c:v>2015-08-27 00:00:00 UTC</c:v>
                </c:pt>
                <c:pt idx="27">
                  <c:v>2015-08-28 00:00:00 UTC</c:v>
                </c:pt>
                <c:pt idx="28">
                  <c:v>2015-08-29 00:00:00 UTC</c:v>
                </c:pt>
                <c:pt idx="29">
                  <c:v>2015-08-30 00:00:00 UTC</c:v>
                </c:pt>
                <c:pt idx="30">
                  <c:v>2015-08-31 00:00:00 UTC</c:v>
                </c:pt>
                <c:pt idx="31">
                  <c:v>2015-09-01 00:00:00 UTC</c:v>
                </c:pt>
                <c:pt idx="32">
                  <c:v>2015-09-02 00:00:00 UTC</c:v>
                </c:pt>
                <c:pt idx="33">
                  <c:v>2015-09-03 00:00:00 UTC</c:v>
                </c:pt>
                <c:pt idx="34">
                  <c:v>2015-09-04 00:00:00 UTC</c:v>
                </c:pt>
                <c:pt idx="35">
                  <c:v>2015-09-05 00:00:00 UTC</c:v>
                </c:pt>
                <c:pt idx="36">
                  <c:v>2015-09-06 00:00:00 UTC</c:v>
                </c:pt>
                <c:pt idx="37">
                  <c:v>2015-09-07 00:00:00 UTC</c:v>
                </c:pt>
                <c:pt idx="38">
                  <c:v>2015-09-08 00:00:00 UTC</c:v>
                </c:pt>
                <c:pt idx="39">
                  <c:v>2015-09-09 00:00:00 UTC</c:v>
                </c:pt>
                <c:pt idx="40">
                  <c:v>2015-09-10 00:00:00 UTC</c:v>
                </c:pt>
              </c:strCache>
            </c:strRef>
          </c:cat>
          <c:val>
            <c:numRef>
              <c:f>'Metricas_Datos'!$F$2:$F$43</c:f>
              <c:numCache>
                <c:formatCode>General</c:formatCode>
                <c:ptCount val="42"/>
                <c:pt idx="0">
                  <c:v>5.28404858626516</c:v>
                </c:pt>
                <c:pt idx="1">
                  <c:v>5.40184707445417</c:v>
                </c:pt>
                <c:pt idx="2">
                  <c:v>4.99334033249174</c:v>
                </c:pt>
                <c:pt idx="3">
                  <c:v>4.57276143973561</c:v>
                </c:pt>
                <c:pt idx="4">
                  <c:v>4.49451789872726</c:v>
                </c:pt>
                <c:pt idx="5">
                  <c:v>4.67920715247399</c:v>
                </c:pt>
                <c:pt idx="6">
                  <c:v>5.23755839972842</c:v>
                </c:pt>
                <c:pt idx="7">
                  <c:v>5.60597514162194</c:v>
                </c:pt>
                <c:pt idx="8">
                  <c:v>5.67112982839727</c:v>
                </c:pt>
                <c:pt idx="9">
                  <c:v>5.2919703623643</c:v>
                </c:pt>
                <c:pt idx="10">
                  <c:v>5.98184286259254</c:v>
                </c:pt>
                <c:pt idx="11">
                  <c:v>5.41378833912037</c:v>
                </c:pt>
                <c:pt idx="12">
                  <c:v>5.65276589368386</c:v>
                </c:pt>
                <c:pt idx="13">
                  <c:v>5.94818380042989</c:v>
                </c:pt>
                <c:pt idx="14">
                  <c:v>6.63513954252621</c:v>
                </c:pt>
                <c:pt idx="15">
                  <c:v>6.61924913194444</c:v>
                </c:pt>
                <c:pt idx="16">
                  <c:v>5.99367761924545</c:v>
                </c:pt>
                <c:pt idx="17">
                  <c:v>5.1379143567985</c:v>
                </c:pt>
                <c:pt idx="18">
                  <c:v>4.96863454045747</c:v>
                </c:pt>
                <c:pt idx="19">
                  <c:v>4.99560191308802</c:v>
                </c:pt>
                <c:pt idx="20">
                  <c:v>5.13541852982597</c:v>
                </c:pt>
                <c:pt idx="21">
                  <c:v>5.36368474935859</c:v>
                </c:pt>
                <c:pt idx="22">
                  <c:v>5.17391269488849</c:v>
                </c:pt>
                <c:pt idx="23">
                  <c:v>4.60951634694499</c:v>
                </c:pt>
                <c:pt idx="24">
                  <c:v>4.53143423494177</c:v>
                </c:pt>
                <c:pt idx="25">
                  <c:v>4.49431327805469</c:v>
                </c:pt>
                <c:pt idx="26">
                  <c:v>4.45998875685499</c:v>
                </c:pt>
                <c:pt idx="27">
                  <c:v>4.58862043331504</c:v>
                </c:pt>
                <c:pt idx="28">
                  <c:v>4.77458553403756</c:v>
                </c:pt>
                <c:pt idx="29">
                  <c:v>4.62956208023605</c:v>
                </c:pt>
                <c:pt idx="30">
                  <c:v>3.9234341718846</c:v>
                </c:pt>
                <c:pt idx="31">
                  <c:v>3.58329471967256</c:v>
                </c:pt>
                <c:pt idx="32">
                  <c:v>3.46393169465898</c:v>
                </c:pt>
                <c:pt idx="33">
                  <c:v>3.4253883940161</c:v>
                </c:pt>
                <c:pt idx="34">
                  <c:v>3.56016228886526</c:v>
                </c:pt>
                <c:pt idx="35">
                  <c:v>3.63188617009243</c:v>
                </c:pt>
                <c:pt idx="36">
                  <c:v>3.64727494182664</c:v>
                </c:pt>
                <c:pt idx="37">
                  <c:v>3.2847220829117</c:v>
                </c:pt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1"/>
          <c:order val="1"/>
          <c:tx>
            <c:strRef>
              <c:f>'Metricas_Datos'!$G$1</c:f>
              <c:strCache>
                <c:ptCount val="1"/>
                <c:pt idx="0">
                  <c:v>Tasa de caidas de datos</c:v>
                </c:pt>
              </c:strCache>
            </c:strRef>
          </c:tx>
          <c:marker>
            <c:symbol val="none"/>
          </c:marker>
          <c:cat>
            <c:strRef>
              <c:f>'Metricas_Datos'!$A$2:$A$43</c:f>
              <c:strCache>
                <c:ptCount val="42"/>
                <c:pt idx="0">
                  <c:v>2015-08-01 00:00:00 UTC</c:v>
                </c:pt>
                <c:pt idx="1">
                  <c:v>2015-08-02 00:00:00 UTC</c:v>
                </c:pt>
                <c:pt idx="2">
                  <c:v>2015-08-03 00:00:00 UTC</c:v>
                </c:pt>
                <c:pt idx="3">
                  <c:v>2015-08-04 00:00:00 UTC</c:v>
                </c:pt>
                <c:pt idx="4">
                  <c:v>2015-08-05 00:00:00 UTC</c:v>
                </c:pt>
                <c:pt idx="5">
                  <c:v>2015-08-06 00:00:00 UTC</c:v>
                </c:pt>
                <c:pt idx="6">
                  <c:v>2015-08-07 00:00:00 UTC</c:v>
                </c:pt>
                <c:pt idx="7">
                  <c:v>2015-08-08 00:00:00 UTC</c:v>
                </c:pt>
                <c:pt idx="8">
                  <c:v>2015-08-09 00:00:00 UTC</c:v>
                </c:pt>
                <c:pt idx="9">
                  <c:v>2015-08-10 00:00:00 UTC</c:v>
                </c:pt>
                <c:pt idx="10">
                  <c:v>2015-08-11 00:00:00 UTC</c:v>
                </c:pt>
                <c:pt idx="11">
                  <c:v>2015-08-12 00:00:00 UTC</c:v>
                </c:pt>
                <c:pt idx="12">
                  <c:v>2015-08-13 00:00:00 UTC</c:v>
                </c:pt>
                <c:pt idx="13">
                  <c:v>2015-08-14 00:00:00 UTC</c:v>
                </c:pt>
                <c:pt idx="14">
                  <c:v>2015-08-15 00:00:00 UTC</c:v>
                </c:pt>
                <c:pt idx="15">
                  <c:v>2015-08-16 00:00:00 UTC</c:v>
                </c:pt>
                <c:pt idx="16">
                  <c:v>2015-08-17 00:00:00 UTC</c:v>
                </c:pt>
                <c:pt idx="17">
                  <c:v>2015-08-18 00:00:00 UTC</c:v>
                </c:pt>
                <c:pt idx="18">
                  <c:v>2015-08-19 00:00:00 UTC</c:v>
                </c:pt>
                <c:pt idx="19">
                  <c:v>2015-08-20 00:00:00 UTC</c:v>
                </c:pt>
                <c:pt idx="20">
                  <c:v>2015-08-21 00:00:00 UTC</c:v>
                </c:pt>
                <c:pt idx="21">
                  <c:v>2015-08-22 00:00:00 UTC</c:v>
                </c:pt>
                <c:pt idx="22">
                  <c:v>2015-08-23 00:00:00 UTC</c:v>
                </c:pt>
                <c:pt idx="23">
                  <c:v>2015-08-24 00:00:00 UTC</c:v>
                </c:pt>
                <c:pt idx="24">
                  <c:v>2015-08-25 00:00:00 UTC</c:v>
                </c:pt>
                <c:pt idx="25">
                  <c:v>2015-08-26 00:00:00 UTC</c:v>
                </c:pt>
                <c:pt idx="26">
                  <c:v>2015-08-27 00:00:00 UTC</c:v>
                </c:pt>
                <c:pt idx="27">
                  <c:v>2015-08-28 00:00:00 UTC</c:v>
                </c:pt>
                <c:pt idx="28">
                  <c:v>2015-08-29 00:00:00 UTC</c:v>
                </c:pt>
                <c:pt idx="29">
                  <c:v>2015-08-30 00:00:00 UTC</c:v>
                </c:pt>
                <c:pt idx="30">
                  <c:v>2015-08-31 00:00:00 UTC</c:v>
                </c:pt>
                <c:pt idx="31">
                  <c:v>2015-09-01 00:00:00 UTC</c:v>
                </c:pt>
                <c:pt idx="32">
                  <c:v>2015-09-02 00:00:00 UTC</c:v>
                </c:pt>
                <c:pt idx="33">
                  <c:v>2015-09-03 00:00:00 UTC</c:v>
                </c:pt>
                <c:pt idx="34">
                  <c:v>2015-09-04 00:00:00 UTC</c:v>
                </c:pt>
                <c:pt idx="35">
                  <c:v>2015-09-05 00:00:00 UTC</c:v>
                </c:pt>
                <c:pt idx="36">
                  <c:v>2015-09-06 00:00:00 UTC</c:v>
                </c:pt>
                <c:pt idx="37">
                  <c:v>2015-09-07 00:00:00 UTC</c:v>
                </c:pt>
                <c:pt idx="38">
                  <c:v>2015-09-08 00:00:00 UTC</c:v>
                </c:pt>
                <c:pt idx="39">
                  <c:v>2015-09-09 00:00:00 UTC</c:v>
                </c:pt>
                <c:pt idx="40">
                  <c:v>2015-09-10 00:00:00 UTC</c:v>
                </c:pt>
              </c:strCache>
            </c:strRef>
          </c:cat>
          <c:val>
            <c:numRef>
              <c:f>'Metricas_Datos'!$G$2:$G$43</c:f>
              <c:numCache>
                <c:formatCode>General</c:formatCode>
                <c:ptCount val="42"/>
                <c:pt idx="0">
                  <c:v>0.957645429078947</c:v>
                </c:pt>
                <c:pt idx="1">
                  <c:v>1.0087091202583</c:v>
                </c:pt>
                <c:pt idx="2">
                  <c:v>0.848728581907951</c:v>
                </c:pt>
                <c:pt idx="3">
                  <c:v>0.931702713689075</c:v>
                </c:pt>
                <c:pt idx="4">
                  <c:v>2.13877904669725</c:v>
                </c:pt>
                <c:pt idx="5">
                  <c:v>1.01733959977056</c:v>
                </c:pt>
                <c:pt idx="6">
                  <c:v>1.04115661438562</c:v>
                </c:pt>
                <c:pt idx="7">
                  <c:v>1.23568189106368</c:v>
                </c:pt>
                <c:pt idx="8">
                  <c:v>1.35001949736822</c:v>
                </c:pt>
                <c:pt idx="9">
                  <c:v>0.943547370586287</c:v>
                </c:pt>
                <c:pt idx="10">
                  <c:v>0.938267799927312</c:v>
                </c:pt>
                <c:pt idx="11">
                  <c:v>0.924323950909251</c:v>
                </c:pt>
                <c:pt idx="12">
                  <c:v>0.904839706314845</c:v>
                </c:pt>
                <c:pt idx="13">
                  <c:v>1.01845238352771</c:v>
                </c:pt>
                <c:pt idx="14">
                  <c:v>1.31381792520607</c:v>
                </c:pt>
                <c:pt idx="15">
                  <c:v>1.31457908604542</c:v>
                </c:pt>
                <c:pt idx="16">
                  <c:v>0.984568407166512</c:v>
                </c:pt>
                <c:pt idx="17">
                  <c:v>0.947239821502412</c:v>
                </c:pt>
                <c:pt idx="18">
                  <c:v>0.93579913362517</c:v>
                </c:pt>
                <c:pt idx="19">
                  <c:v>0.915896947013841</c:v>
                </c:pt>
                <c:pt idx="20">
                  <c:v>0.953707144685337</c:v>
                </c:pt>
                <c:pt idx="21">
                  <c:v>1.10494272464808</c:v>
                </c:pt>
                <c:pt idx="22">
                  <c:v>1.01854943015473</c:v>
                </c:pt>
                <c:pt idx="23">
                  <c:v>0.881337595601135</c:v>
                </c:pt>
                <c:pt idx="24">
                  <c:v>0.837571091279404</c:v>
                </c:pt>
                <c:pt idx="25">
                  <c:v>0.929603209618402</c:v>
                </c:pt>
                <c:pt idx="26">
                  <c:v>0.946792845049592</c:v>
                </c:pt>
                <c:pt idx="27">
                  <c:v>0.974193550911967</c:v>
                </c:pt>
                <c:pt idx="28">
                  <c:v>1.34343001977248</c:v>
                </c:pt>
                <c:pt idx="29">
                  <c:v>1.1082742849942</c:v>
                </c:pt>
                <c:pt idx="30">
                  <c:v>0.887284340962377</c:v>
                </c:pt>
                <c:pt idx="31">
                  <c:v>0.826060683632309</c:v>
                </c:pt>
                <c:pt idx="32">
                  <c:v>0.803372857199224</c:v>
                </c:pt>
                <c:pt idx="33">
                  <c:v>0.79927059021148</c:v>
                </c:pt>
                <c:pt idx="34">
                  <c:v>0.84409618674026</c:v>
                </c:pt>
                <c:pt idx="35">
                  <c:v>0.897089861690088</c:v>
                </c:pt>
                <c:pt idx="36">
                  <c:v>1.02697945059211</c:v>
                </c:pt>
                <c:pt idx="37">
                  <c:v>0.791287455292592</c:v>
                </c:pt>
              </c:numCache>
            </c:numRef>
          </c:val>
        </c:ser>
        <c:ser>
          <c:idx val="2"/>
          <c:order val="2"/>
          <c:tx>
            <c:strRef>
              <c:f>'Metricas_Datos'!$M$1</c:f>
              <c:strCache>
                <c:ptCount val="1"/>
                <c:pt idx="0">
                  <c:v>Tasa de Fallos de accesibilidad (HSDPA)</c:v>
                </c:pt>
              </c:strCache>
            </c:strRef>
          </c:tx>
          <c:marker>
            <c:symbol val="none"/>
          </c:marker>
          <c:cat>
            <c:strRef>
              <c:f>'Metricas_Datos'!$A$2:$A$43</c:f>
              <c:strCache>
                <c:ptCount val="42"/>
                <c:pt idx="0">
                  <c:v>2015-08-01 00:00:00 UTC</c:v>
                </c:pt>
                <c:pt idx="1">
                  <c:v>2015-08-02 00:00:00 UTC</c:v>
                </c:pt>
                <c:pt idx="2">
                  <c:v>2015-08-03 00:00:00 UTC</c:v>
                </c:pt>
                <c:pt idx="3">
                  <c:v>2015-08-04 00:00:00 UTC</c:v>
                </c:pt>
                <c:pt idx="4">
                  <c:v>2015-08-05 00:00:00 UTC</c:v>
                </c:pt>
                <c:pt idx="5">
                  <c:v>2015-08-06 00:00:00 UTC</c:v>
                </c:pt>
                <c:pt idx="6">
                  <c:v>2015-08-07 00:00:00 UTC</c:v>
                </c:pt>
                <c:pt idx="7">
                  <c:v>2015-08-08 00:00:00 UTC</c:v>
                </c:pt>
                <c:pt idx="8">
                  <c:v>2015-08-09 00:00:00 UTC</c:v>
                </c:pt>
                <c:pt idx="9">
                  <c:v>2015-08-10 00:00:00 UTC</c:v>
                </c:pt>
                <c:pt idx="10">
                  <c:v>2015-08-11 00:00:00 UTC</c:v>
                </c:pt>
                <c:pt idx="11">
                  <c:v>2015-08-12 00:00:00 UTC</c:v>
                </c:pt>
                <c:pt idx="12">
                  <c:v>2015-08-13 00:00:00 UTC</c:v>
                </c:pt>
                <c:pt idx="13">
                  <c:v>2015-08-14 00:00:00 UTC</c:v>
                </c:pt>
                <c:pt idx="14">
                  <c:v>2015-08-15 00:00:00 UTC</c:v>
                </c:pt>
                <c:pt idx="15">
                  <c:v>2015-08-16 00:00:00 UTC</c:v>
                </c:pt>
                <c:pt idx="16">
                  <c:v>2015-08-17 00:00:00 UTC</c:v>
                </c:pt>
                <c:pt idx="17">
                  <c:v>2015-08-18 00:00:00 UTC</c:v>
                </c:pt>
                <c:pt idx="18">
                  <c:v>2015-08-19 00:00:00 UTC</c:v>
                </c:pt>
                <c:pt idx="19">
                  <c:v>2015-08-20 00:00:00 UTC</c:v>
                </c:pt>
                <c:pt idx="20">
                  <c:v>2015-08-21 00:00:00 UTC</c:v>
                </c:pt>
                <c:pt idx="21">
                  <c:v>2015-08-22 00:00:00 UTC</c:v>
                </c:pt>
                <c:pt idx="22">
                  <c:v>2015-08-23 00:00:00 UTC</c:v>
                </c:pt>
                <c:pt idx="23">
                  <c:v>2015-08-24 00:00:00 UTC</c:v>
                </c:pt>
                <c:pt idx="24">
                  <c:v>2015-08-25 00:00:00 UTC</c:v>
                </c:pt>
                <c:pt idx="25">
                  <c:v>2015-08-26 00:00:00 UTC</c:v>
                </c:pt>
                <c:pt idx="26">
                  <c:v>2015-08-27 00:00:00 UTC</c:v>
                </c:pt>
                <c:pt idx="27">
                  <c:v>2015-08-28 00:00:00 UTC</c:v>
                </c:pt>
                <c:pt idx="28">
                  <c:v>2015-08-29 00:00:00 UTC</c:v>
                </c:pt>
                <c:pt idx="29">
                  <c:v>2015-08-30 00:00:00 UTC</c:v>
                </c:pt>
                <c:pt idx="30">
                  <c:v>2015-08-31 00:00:00 UTC</c:v>
                </c:pt>
                <c:pt idx="31">
                  <c:v>2015-09-01 00:00:00 UTC</c:v>
                </c:pt>
                <c:pt idx="32">
                  <c:v>2015-09-02 00:00:00 UTC</c:v>
                </c:pt>
                <c:pt idx="33">
                  <c:v>2015-09-03 00:00:00 UTC</c:v>
                </c:pt>
                <c:pt idx="34">
                  <c:v>2015-09-04 00:00:00 UTC</c:v>
                </c:pt>
                <c:pt idx="35">
                  <c:v>2015-09-05 00:00:00 UTC</c:v>
                </c:pt>
                <c:pt idx="36">
                  <c:v>2015-09-06 00:00:00 UTC</c:v>
                </c:pt>
                <c:pt idx="37">
                  <c:v>2015-09-07 00:00:00 UTC</c:v>
                </c:pt>
                <c:pt idx="38">
                  <c:v>2015-09-08 00:00:00 UTC</c:v>
                </c:pt>
                <c:pt idx="39">
                  <c:v>2015-09-09 00:00:00 UTC</c:v>
                </c:pt>
                <c:pt idx="40">
                  <c:v>2015-09-10 00:00:00 UTC</c:v>
                </c:pt>
              </c:strCache>
            </c:strRef>
          </c:cat>
          <c:val>
            <c:numRef>
              <c:f>'Metricas_Datos'!$M$2:$M$43</c:f>
              <c:numCache>
                <c:formatCode>General</c:formatCode>
                <c:ptCount val="42"/>
                <c:pt idx="0">
                  <c:v>3.40407062200055</c:v>
                </c:pt>
                <c:pt idx="1">
                  <c:v>2.21225548654886</c:v>
                </c:pt>
                <c:pt idx="2">
                  <c:v>1.48053214783156</c:v>
                </c:pt>
                <c:pt idx="3">
                  <c:v>1.14765365202634</c:v>
                </c:pt>
                <c:pt idx="4">
                  <c:v>2.3772674142055</c:v>
                </c:pt>
                <c:pt idx="5">
                  <c:v>12.7834639356237</c:v>
                </c:pt>
                <c:pt idx="6">
                  <c:v>4.23020218207737</c:v>
                </c:pt>
                <c:pt idx="7">
                  <c:v>2.92803266932909</c:v>
                </c:pt>
                <c:pt idx="8">
                  <c:v>2.4104143209001</c:v>
                </c:pt>
                <c:pt idx="9">
                  <c:v>1.35495171430114</c:v>
                </c:pt>
                <c:pt idx="10">
                  <c:v>1.23159441815712</c:v>
                </c:pt>
                <c:pt idx="11">
                  <c:v>1.25767043721041</c:v>
                </c:pt>
                <c:pt idx="12">
                  <c:v>1.30180973746609</c:v>
                </c:pt>
                <c:pt idx="13">
                  <c:v>1.68778868939511</c:v>
                </c:pt>
                <c:pt idx="14">
                  <c:v>7.1240441026548</c:v>
                </c:pt>
                <c:pt idx="15">
                  <c:v>3.11667338083926</c:v>
                </c:pt>
                <c:pt idx="16">
                  <c:v>1.86891030462337</c:v>
                </c:pt>
                <c:pt idx="17">
                  <c:v>1.28686174612523</c:v>
                </c:pt>
                <c:pt idx="18">
                  <c:v>1.21855014762405</c:v>
                </c:pt>
                <c:pt idx="19">
                  <c:v>1.24285676467375</c:v>
                </c:pt>
                <c:pt idx="20">
                  <c:v>1.42622965441137</c:v>
                </c:pt>
                <c:pt idx="21">
                  <c:v>2.20549956883563</c:v>
                </c:pt>
                <c:pt idx="22">
                  <c:v>1.88889994492184</c:v>
                </c:pt>
                <c:pt idx="23">
                  <c:v>1.26103341007291</c:v>
                </c:pt>
                <c:pt idx="24">
                  <c:v>1.22801313969315</c:v>
                </c:pt>
                <c:pt idx="25">
                  <c:v>4.01782537759744</c:v>
                </c:pt>
                <c:pt idx="26">
                  <c:v>1.27361267317534</c:v>
                </c:pt>
                <c:pt idx="27">
                  <c:v>2.34662866180124</c:v>
                </c:pt>
                <c:pt idx="28">
                  <c:v>8.7515482806285</c:v>
                </c:pt>
                <c:pt idx="29">
                  <c:v>2.3139451637363</c:v>
                </c:pt>
                <c:pt idx="30">
                  <c:v>1.14176798139645</c:v>
                </c:pt>
                <c:pt idx="31">
                  <c:v>1.33930552187015</c:v>
                </c:pt>
                <c:pt idx="32">
                  <c:v>1.56170066860593</c:v>
                </c:pt>
                <c:pt idx="33">
                  <c:v>1.16832954379313</c:v>
                </c:pt>
                <c:pt idx="34">
                  <c:v>1.40540239849193</c:v>
                </c:pt>
                <c:pt idx="35">
                  <c:v>1.3851940041534</c:v>
                </c:pt>
                <c:pt idx="36">
                  <c:v>2.01345974964959</c:v>
                </c:pt>
                <c:pt idx="37">
                  <c:v>1.30333486637091</c:v>
                </c:pt>
              </c:numCache>
            </c:numRef>
          </c:val>
        </c:ser>
        <c:marker val="1"/>
        <c:axId val="50020003"/>
        <c:axId val="50020004"/>
      </c:lineChart>
      <c:barChart>
        <c:barDir val="col"/>
        <c:grouping val="clustered"/>
        <c:ser>
          <c:idx val="3"/>
          <c:order val="3"/>
          <c:tx>
            <c:v>ANR Execution</c:v>
          </c:tx>
          <c:spPr>
            <a:solidFill>
              <a:srgbClr val="FBBC05"/>
            </a:solidFill>
          </c:spPr>
          <c:cat>
            <c:strRef>
              <c:f>'Metricas_Datos'!$A$2:$A$43</c:f>
              <c:strCache>
                <c:ptCount val="42"/>
                <c:pt idx="0">
                  <c:v>2015-08-01 00:00:00 UTC</c:v>
                </c:pt>
                <c:pt idx="1">
                  <c:v>2015-08-02 00:00:00 UTC</c:v>
                </c:pt>
                <c:pt idx="2">
                  <c:v>2015-08-03 00:00:00 UTC</c:v>
                </c:pt>
                <c:pt idx="3">
                  <c:v>2015-08-04 00:00:00 UTC</c:v>
                </c:pt>
                <c:pt idx="4">
                  <c:v>2015-08-05 00:00:00 UTC</c:v>
                </c:pt>
                <c:pt idx="5">
                  <c:v>2015-08-06 00:00:00 UTC</c:v>
                </c:pt>
                <c:pt idx="6">
                  <c:v>2015-08-07 00:00:00 UTC</c:v>
                </c:pt>
                <c:pt idx="7">
                  <c:v>2015-08-08 00:00:00 UTC</c:v>
                </c:pt>
                <c:pt idx="8">
                  <c:v>2015-08-09 00:00:00 UTC</c:v>
                </c:pt>
                <c:pt idx="9">
                  <c:v>2015-08-10 00:00:00 UTC</c:v>
                </c:pt>
                <c:pt idx="10">
                  <c:v>2015-08-11 00:00:00 UTC</c:v>
                </c:pt>
                <c:pt idx="11">
                  <c:v>2015-08-12 00:00:00 UTC</c:v>
                </c:pt>
                <c:pt idx="12">
                  <c:v>2015-08-13 00:00:00 UTC</c:v>
                </c:pt>
                <c:pt idx="13">
                  <c:v>2015-08-14 00:00:00 UTC</c:v>
                </c:pt>
                <c:pt idx="14">
                  <c:v>2015-08-15 00:00:00 UTC</c:v>
                </c:pt>
                <c:pt idx="15">
                  <c:v>2015-08-16 00:00:00 UTC</c:v>
                </c:pt>
                <c:pt idx="16">
                  <c:v>2015-08-17 00:00:00 UTC</c:v>
                </c:pt>
                <c:pt idx="17">
                  <c:v>2015-08-18 00:00:00 UTC</c:v>
                </c:pt>
                <c:pt idx="18">
                  <c:v>2015-08-19 00:00:00 UTC</c:v>
                </c:pt>
                <c:pt idx="19">
                  <c:v>2015-08-20 00:00:00 UTC</c:v>
                </c:pt>
                <c:pt idx="20">
                  <c:v>2015-08-21 00:00:00 UTC</c:v>
                </c:pt>
                <c:pt idx="21">
                  <c:v>2015-08-22 00:00:00 UTC</c:v>
                </c:pt>
                <c:pt idx="22">
                  <c:v>2015-08-23 00:00:00 UTC</c:v>
                </c:pt>
                <c:pt idx="23">
                  <c:v>2015-08-24 00:00:00 UTC</c:v>
                </c:pt>
                <c:pt idx="24">
                  <c:v>2015-08-25 00:00:00 UTC</c:v>
                </c:pt>
                <c:pt idx="25">
                  <c:v>2015-08-26 00:00:00 UTC</c:v>
                </c:pt>
                <c:pt idx="26">
                  <c:v>2015-08-27 00:00:00 UTC</c:v>
                </c:pt>
                <c:pt idx="27">
                  <c:v>2015-08-28 00:00:00 UTC</c:v>
                </c:pt>
                <c:pt idx="28">
                  <c:v>2015-08-29 00:00:00 UTC</c:v>
                </c:pt>
                <c:pt idx="29">
                  <c:v>2015-08-30 00:00:00 UTC</c:v>
                </c:pt>
                <c:pt idx="30">
                  <c:v>2015-08-31 00:00:00 UTC</c:v>
                </c:pt>
                <c:pt idx="31">
                  <c:v>2015-09-01 00:00:00 UTC</c:v>
                </c:pt>
                <c:pt idx="32">
                  <c:v>2015-09-02 00:00:00 UTC</c:v>
                </c:pt>
                <c:pt idx="33">
                  <c:v>2015-09-03 00:00:00 UTC</c:v>
                </c:pt>
                <c:pt idx="34">
                  <c:v>2015-09-04 00:00:00 UTC</c:v>
                </c:pt>
                <c:pt idx="35">
                  <c:v>2015-09-05 00:00:00 UTC</c:v>
                </c:pt>
                <c:pt idx="36">
                  <c:v>2015-09-06 00:00:00 UTC</c:v>
                </c:pt>
                <c:pt idx="37">
                  <c:v>2015-09-07 00:00:00 UTC</c:v>
                </c:pt>
                <c:pt idx="38">
                  <c:v>2015-09-08 00:00:00 UTC</c:v>
                </c:pt>
                <c:pt idx="39">
                  <c:v>2015-09-09 00:00:00 UTC</c:v>
                </c:pt>
                <c:pt idx="40">
                  <c:v>2015-09-10 00:00:00 UTC</c:v>
                </c:pt>
              </c:strCache>
            </c:strRef>
          </c:cat>
          <c:val>
            <c:numRef>
              <c:f>'ANR Helper'!$F$2:$F$43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gapWidth val="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  <c:valAx>
        <c:axId val="50020004"/>
        <c:scaling>
          <c:orientation val="minMax"/>
        </c:scaling>
        <c:axPos val="r"/>
        <c:numFmt formatCode="General" sourceLinked="1"/>
        <c:tickLblPos val="nextTo"/>
        <c:crossAx val="50020003"/>
        <c:crosses val="max"/>
        <c:crossBetween val="between"/>
      </c:valAx>
      <c:catAx>
        <c:axId val="50020003"/>
        <c:scaling>
          <c:orientation val="minMax"/>
        </c:scaling>
        <c:delete val="1"/>
        <c:axPos val="b"/>
        <c:tickLblPos val="none"/>
        <c:crossAx val="50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Tasa de Accesibilidad HSDPA &amp; Tasa Accesibilidad HSUPA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'Metricas_Datos'!$M$1</c:f>
              <c:strCache>
                <c:ptCount val="1"/>
                <c:pt idx="0">
                  <c:v>Tasa de Fallos de accesibilidad (HSDPA)</c:v>
                </c:pt>
              </c:strCache>
            </c:strRef>
          </c:tx>
          <c:marker>
            <c:symbol val="none"/>
          </c:marker>
          <c:cat>
            <c:strRef>
              <c:f>'Metricas_Datos'!$A$2:$A$43</c:f>
              <c:strCache>
                <c:ptCount val="42"/>
                <c:pt idx="0">
                  <c:v>2015-08-01 00:00:00 UTC</c:v>
                </c:pt>
                <c:pt idx="1">
                  <c:v>2015-08-02 00:00:00 UTC</c:v>
                </c:pt>
                <c:pt idx="2">
                  <c:v>2015-08-03 00:00:00 UTC</c:v>
                </c:pt>
                <c:pt idx="3">
                  <c:v>2015-08-04 00:00:00 UTC</c:v>
                </c:pt>
                <c:pt idx="4">
                  <c:v>2015-08-05 00:00:00 UTC</c:v>
                </c:pt>
                <c:pt idx="5">
                  <c:v>2015-08-06 00:00:00 UTC</c:v>
                </c:pt>
                <c:pt idx="6">
                  <c:v>2015-08-07 00:00:00 UTC</c:v>
                </c:pt>
                <c:pt idx="7">
                  <c:v>2015-08-08 00:00:00 UTC</c:v>
                </c:pt>
                <c:pt idx="8">
                  <c:v>2015-08-09 00:00:00 UTC</c:v>
                </c:pt>
                <c:pt idx="9">
                  <c:v>2015-08-10 00:00:00 UTC</c:v>
                </c:pt>
                <c:pt idx="10">
                  <c:v>2015-08-11 00:00:00 UTC</c:v>
                </c:pt>
                <c:pt idx="11">
                  <c:v>2015-08-12 00:00:00 UTC</c:v>
                </c:pt>
                <c:pt idx="12">
                  <c:v>2015-08-13 00:00:00 UTC</c:v>
                </c:pt>
                <c:pt idx="13">
                  <c:v>2015-08-14 00:00:00 UTC</c:v>
                </c:pt>
                <c:pt idx="14">
                  <c:v>2015-08-15 00:00:00 UTC</c:v>
                </c:pt>
                <c:pt idx="15">
                  <c:v>2015-08-16 00:00:00 UTC</c:v>
                </c:pt>
                <c:pt idx="16">
                  <c:v>2015-08-17 00:00:00 UTC</c:v>
                </c:pt>
                <c:pt idx="17">
                  <c:v>2015-08-18 00:00:00 UTC</c:v>
                </c:pt>
                <c:pt idx="18">
                  <c:v>2015-08-19 00:00:00 UTC</c:v>
                </c:pt>
                <c:pt idx="19">
                  <c:v>2015-08-20 00:00:00 UTC</c:v>
                </c:pt>
                <c:pt idx="20">
                  <c:v>2015-08-21 00:00:00 UTC</c:v>
                </c:pt>
                <c:pt idx="21">
                  <c:v>2015-08-22 00:00:00 UTC</c:v>
                </c:pt>
                <c:pt idx="22">
                  <c:v>2015-08-23 00:00:00 UTC</c:v>
                </c:pt>
                <c:pt idx="23">
                  <c:v>2015-08-24 00:00:00 UTC</c:v>
                </c:pt>
                <c:pt idx="24">
                  <c:v>2015-08-25 00:00:00 UTC</c:v>
                </c:pt>
                <c:pt idx="25">
                  <c:v>2015-08-26 00:00:00 UTC</c:v>
                </c:pt>
                <c:pt idx="26">
                  <c:v>2015-08-27 00:00:00 UTC</c:v>
                </c:pt>
                <c:pt idx="27">
                  <c:v>2015-08-28 00:00:00 UTC</c:v>
                </c:pt>
                <c:pt idx="28">
                  <c:v>2015-08-29 00:00:00 UTC</c:v>
                </c:pt>
                <c:pt idx="29">
                  <c:v>2015-08-30 00:00:00 UTC</c:v>
                </c:pt>
                <c:pt idx="30">
                  <c:v>2015-08-31 00:00:00 UTC</c:v>
                </c:pt>
                <c:pt idx="31">
                  <c:v>2015-09-01 00:00:00 UTC</c:v>
                </c:pt>
                <c:pt idx="32">
                  <c:v>2015-09-02 00:00:00 UTC</c:v>
                </c:pt>
                <c:pt idx="33">
                  <c:v>2015-09-03 00:00:00 UTC</c:v>
                </c:pt>
                <c:pt idx="34">
                  <c:v>2015-09-04 00:00:00 UTC</c:v>
                </c:pt>
                <c:pt idx="35">
                  <c:v>2015-09-05 00:00:00 UTC</c:v>
                </c:pt>
                <c:pt idx="36">
                  <c:v>2015-09-06 00:00:00 UTC</c:v>
                </c:pt>
                <c:pt idx="37">
                  <c:v>2015-09-07 00:00:00 UTC</c:v>
                </c:pt>
                <c:pt idx="38">
                  <c:v>2015-09-08 00:00:00 UTC</c:v>
                </c:pt>
                <c:pt idx="39">
                  <c:v>2015-09-09 00:00:00 UTC</c:v>
                </c:pt>
                <c:pt idx="40">
                  <c:v>2015-09-10 00:00:00 UTC</c:v>
                </c:pt>
              </c:strCache>
            </c:strRef>
          </c:cat>
          <c:val>
            <c:numRef>
              <c:f>'Metricas_Datos'!$M$2:$M$43</c:f>
              <c:numCache>
                <c:formatCode>General</c:formatCode>
                <c:ptCount val="42"/>
                <c:pt idx="0">
                  <c:v>3.40407062200055</c:v>
                </c:pt>
                <c:pt idx="1">
                  <c:v>2.21225548654886</c:v>
                </c:pt>
                <c:pt idx="2">
                  <c:v>1.48053214783156</c:v>
                </c:pt>
                <c:pt idx="3">
                  <c:v>1.14765365202634</c:v>
                </c:pt>
                <c:pt idx="4">
                  <c:v>2.3772674142055</c:v>
                </c:pt>
                <c:pt idx="5">
                  <c:v>12.7834639356237</c:v>
                </c:pt>
                <c:pt idx="6">
                  <c:v>4.23020218207737</c:v>
                </c:pt>
                <c:pt idx="7">
                  <c:v>2.92803266932909</c:v>
                </c:pt>
                <c:pt idx="8">
                  <c:v>2.4104143209001</c:v>
                </c:pt>
                <c:pt idx="9">
                  <c:v>1.35495171430114</c:v>
                </c:pt>
                <c:pt idx="10">
                  <c:v>1.23159441815712</c:v>
                </c:pt>
                <c:pt idx="11">
                  <c:v>1.25767043721041</c:v>
                </c:pt>
                <c:pt idx="12">
                  <c:v>1.30180973746609</c:v>
                </c:pt>
                <c:pt idx="13">
                  <c:v>1.68778868939511</c:v>
                </c:pt>
                <c:pt idx="14">
                  <c:v>7.1240441026548</c:v>
                </c:pt>
                <c:pt idx="15">
                  <c:v>3.11667338083926</c:v>
                </c:pt>
                <c:pt idx="16">
                  <c:v>1.86891030462337</c:v>
                </c:pt>
                <c:pt idx="17">
                  <c:v>1.28686174612523</c:v>
                </c:pt>
                <c:pt idx="18">
                  <c:v>1.21855014762405</c:v>
                </c:pt>
                <c:pt idx="19">
                  <c:v>1.24285676467375</c:v>
                </c:pt>
                <c:pt idx="20">
                  <c:v>1.42622965441137</c:v>
                </c:pt>
                <c:pt idx="21">
                  <c:v>2.20549956883563</c:v>
                </c:pt>
                <c:pt idx="22">
                  <c:v>1.88889994492184</c:v>
                </c:pt>
                <c:pt idx="23">
                  <c:v>1.26103341007291</c:v>
                </c:pt>
                <c:pt idx="24">
                  <c:v>1.22801313969315</c:v>
                </c:pt>
                <c:pt idx="25">
                  <c:v>4.01782537759744</c:v>
                </c:pt>
                <c:pt idx="26">
                  <c:v>1.27361267317534</c:v>
                </c:pt>
                <c:pt idx="27">
                  <c:v>2.34662866180124</c:v>
                </c:pt>
                <c:pt idx="28">
                  <c:v>8.7515482806285</c:v>
                </c:pt>
                <c:pt idx="29">
                  <c:v>2.3139451637363</c:v>
                </c:pt>
                <c:pt idx="30">
                  <c:v>1.14176798139645</c:v>
                </c:pt>
                <c:pt idx="31">
                  <c:v>1.33930552187015</c:v>
                </c:pt>
                <c:pt idx="32">
                  <c:v>1.56170066860593</c:v>
                </c:pt>
                <c:pt idx="33">
                  <c:v>1.16832954379313</c:v>
                </c:pt>
                <c:pt idx="34">
                  <c:v>1.40540239849193</c:v>
                </c:pt>
                <c:pt idx="35">
                  <c:v>1.3851940041534</c:v>
                </c:pt>
                <c:pt idx="36">
                  <c:v>2.01345974964959</c:v>
                </c:pt>
                <c:pt idx="37">
                  <c:v>1.30333486637091</c:v>
                </c:pt>
              </c:numCache>
            </c:numRef>
          </c:val>
        </c:ser>
        <c:ser>
          <c:idx val="1"/>
          <c:order val="1"/>
          <c:tx>
            <c:strRef>
              <c:f>'Metricas_Datos'!$K$1</c:f>
              <c:strCache>
                <c:ptCount val="1"/>
                <c:pt idx="0">
                  <c:v>Tasa Fallos de accesibilidad (HSUPA)</c:v>
                </c:pt>
              </c:strCache>
            </c:strRef>
          </c:tx>
          <c:marker>
            <c:symbol val="none"/>
          </c:marker>
          <c:cat>
            <c:strRef>
              <c:f>'Metricas_Datos'!$A$2:$A$43</c:f>
              <c:strCache>
                <c:ptCount val="42"/>
                <c:pt idx="0">
                  <c:v>2015-08-01 00:00:00 UTC</c:v>
                </c:pt>
                <c:pt idx="1">
                  <c:v>2015-08-02 00:00:00 UTC</c:v>
                </c:pt>
                <c:pt idx="2">
                  <c:v>2015-08-03 00:00:00 UTC</c:v>
                </c:pt>
                <c:pt idx="3">
                  <c:v>2015-08-04 00:00:00 UTC</c:v>
                </c:pt>
                <c:pt idx="4">
                  <c:v>2015-08-05 00:00:00 UTC</c:v>
                </c:pt>
                <c:pt idx="5">
                  <c:v>2015-08-06 00:00:00 UTC</c:v>
                </c:pt>
                <c:pt idx="6">
                  <c:v>2015-08-07 00:00:00 UTC</c:v>
                </c:pt>
                <c:pt idx="7">
                  <c:v>2015-08-08 00:00:00 UTC</c:v>
                </c:pt>
                <c:pt idx="8">
                  <c:v>2015-08-09 00:00:00 UTC</c:v>
                </c:pt>
                <c:pt idx="9">
                  <c:v>2015-08-10 00:00:00 UTC</c:v>
                </c:pt>
                <c:pt idx="10">
                  <c:v>2015-08-11 00:00:00 UTC</c:v>
                </c:pt>
                <c:pt idx="11">
                  <c:v>2015-08-12 00:00:00 UTC</c:v>
                </c:pt>
                <c:pt idx="12">
                  <c:v>2015-08-13 00:00:00 UTC</c:v>
                </c:pt>
                <c:pt idx="13">
                  <c:v>2015-08-14 00:00:00 UTC</c:v>
                </c:pt>
                <c:pt idx="14">
                  <c:v>2015-08-15 00:00:00 UTC</c:v>
                </c:pt>
                <c:pt idx="15">
                  <c:v>2015-08-16 00:00:00 UTC</c:v>
                </c:pt>
                <c:pt idx="16">
                  <c:v>2015-08-17 00:00:00 UTC</c:v>
                </c:pt>
                <c:pt idx="17">
                  <c:v>2015-08-18 00:00:00 UTC</c:v>
                </c:pt>
                <c:pt idx="18">
                  <c:v>2015-08-19 00:00:00 UTC</c:v>
                </c:pt>
                <c:pt idx="19">
                  <c:v>2015-08-20 00:00:00 UTC</c:v>
                </c:pt>
                <c:pt idx="20">
                  <c:v>2015-08-21 00:00:00 UTC</c:v>
                </c:pt>
                <c:pt idx="21">
                  <c:v>2015-08-22 00:00:00 UTC</c:v>
                </c:pt>
                <c:pt idx="22">
                  <c:v>2015-08-23 00:00:00 UTC</c:v>
                </c:pt>
                <c:pt idx="23">
                  <c:v>2015-08-24 00:00:00 UTC</c:v>
                </c:pt>
                <c:pt idx="24">
                  <c:v>2015-08-25 00:00:00 UTC</c:v>
                </c:pt>
                <c:pt idx="25">
                  <c:v>2015-08-26 00:00:00 UTC</c:v>
                </c:pt>
                <c:pt idx="26">
                  <c:v>2015-08-27 00:00:00 UTC</c:v>
                </c:pt>
                <c:pt idx="27">
                  <c:v>2015-08-28 00:00:00 UTC</c:v>
                </c:pt>
                <c:pt idx="28">
                  <c:v>2015-08-29 00:00:00 UTC</c:v>
                </c:pt>
                <c:pt idx="29">
                  <c:v>2015-08-30 00:00:00 UTC</c:v>
                </c:pt>
                <c:pt idx="30">
                  <c:v>2015-08-31 00:00:00 UTC</c:v>
                </c:pt>
                <c:pt idx="31">
                  <c:v>2015-09-01 00:00:00 UTC</c:v>
                </c:pt>
                <c:pt idx="32">
                  <c:v>2015-09-02 00:00:00 UTC</c:v>
                </c:pt>
                <c:pt idx="33">
                  <c:v>2015-09-03 00:00:00 UTC</c:v>
                </c:pt>
                <c:pt idx="34">
                  <c:v>2015-09-04 00:00:00 UTC</c:v>
                </c:pt>
                <c:pt idx="35">
                  <c:v>2015-09-05 00:00:00 UTC</c:v>
                </c:pt>
                <c:pt idx="36">
                  <c:v>2015-09-06 00:00:00 UTC</c:v>
                </c:pt>
                <c:pt idx="37">
                  <c:v>2015-09-07 00:00:00 UTC</c:v>
                </c:pt>
                <c:pt idx="38">
                  <c:v>2015-09-08 00:00:00 UTC</c:v>
                </c:pt>
                <c:pt idx="39">
                  <c:v>2015-09-09 00:00:00 UTC</c:v>
                </c:pt>
                <c:pt idx="40">
                  <c:v>2015-09-10 00:00:00 UTC</c:v>
                </c:pt>
              </c:strCache>
            </c:strRef>
          </c:cat>
          <c:val>
            <c:numRef>
              <c:f>'Metricas_Datos'!$K$2:$K$43</c:f>
              <c:numCache>
                <c:formatCode>General</c:formatCode>
                <c:ptCount val="42"/>
                <c:pt idx="0">
                  <c:v>3.57635524162141</c:v>
                </c:pt>
                <c:pt idx="1">
                  <c:v>2.40543285241731</c:v>
                </c:pt>
                <c:pt idx="2">
                  <c:v>1.48678026286903</c:v>
                </c:pt>
                <c:pt idx="3">
                  <c:v>1.16334840947504</c:v>
                </c:pt>
                <c:pt idx="4">
                  <c:v>3.5851128887933</c:v>
                </c:pt>
                <c:pt idx="5">
                  <c:v>12.924103546759</c:v>
                </c:pt>
                <c:pt idx="6">
                  <c:v>4.33731199198228</c:v>
                </c:pt>
                <c:pt idx="7">
                  <c:v>3.53909864875487</c:v>
                </c:pt>
                <c:pt idx="8">
                  <c:v>3.07959171106249</c:v>
                </c:pt>
                <c:pt idx="9">
                  <c:v>1.39954334008896</c:v>
                </c:pt>
                <c:pt idx="10">
                  <c:v>1.27523803035914</c:v>
                </c:pt>
                <c:pt idx="11">
                  <c:v>1.29318659673349</c:v>
                </c:pt>
                <c:pt idx="12">
                  <c:v>1.3193334246529</c:v>
                </c:pt>
                <c:pt idx="13">
                  <c:v>1.90586161152012</c:v>
                </c:pt>
                <c:pt idx="14">
                  <c:v>7.94864877026998</c:v>
                </c:pt>
                <c:pt idx="15">
                  <c:v>3.61283530517787</c:v>
                </c:pt>
                <c:pt idx="16">
                  <c:v>2.04037473621742</c:v>
                </c:pt>
                <c:pt idx="17">
                  <c:v>1.33122519970625</c:v>
                </c:pt>
                <c:pt idx="18">
                  <c:v>1.25086392876381</c:v>
                </c:pt>
                <c:pt idx="19">
                  <c:v>1.28348745342987</c:v>
                </c:pt>
                <c:pt idx="20">
                  <c:v>1.48446438145838</c:v>
                </c:pt>
                <c:pt idx="21">
                  <c:v>2.37990546619328</c:v>
                </c:pt>
                <c:pt idx="22">
                  <c:v>1.94860332086844</c:v>
                </c:pt>
                <c:pt idx="23">
                  <c:v>1.29337653456809</c:v>
                </c:pt>
                <c:pt idx="24">
                  <c:v>1.27967933509017</c:v>
                </c:pt>
                <c:pt idx="25">
                  <c:v>4.17204132477724</c:v>
                </c:pt>
                <c:pt idx="26">
                  <c:v>1.31418629971696</c:v>
                </c:pt>
                <c:pt idx="27">
                  <c:v>2.43684915107734</c:v>
                </c:pt>
                <c:pt idx="28">
                  <c:v>9.26385435775862</c:v>
                </c:pt>
                <c:pt idx="29">
                  <c:v>2.56154970040073</c:v>
                </c:pt>
                <c:pt idx="30">
                  <c:v>1.16735780301177</c:v>
                </c:pt>
                <c:pt idx="31">
                  <c:v>1.39142668259418</c:v>
                </c:pt>
                <c:pt idx="32">
                  <c:v>1.64275270790334</c:v>
                </c:pt>
                <c:pt idx="33">
                  <c:v>1.21876592166851</c:v>
                </c:pt>
                <c:pt idx="34">
                  <c:v>1.57324997782735</c:v>
                </c:pt>
                <c:pt idx="35">
                  <c:v>1.4722329940685</c:v>
                </c:pt>
                <c:pt idx="36">
                  <c:v>2.26251406072521</c:v>
                </c:pt>
                <c:pt idx="37">
                  <c:v>1.3344621303309</c:v>
                </c:pt>
              </c:numCache>
            </c:numRef>
          </c:val>
        </c:ser>
        <c:marker val="1"/>
        <c:axId val="50030001"/>
        <c:axId val="50030002"/>
      </c:lineChart>
      <c:barChart>
        <c:barDir val="col"/>
        <c:grouping val="clustered"/>
        <c:ser>
          <c:idx val="2"/>
          <c:order val="2"/>
          <c:tx>
            <c:v>ANR Execution</c:v>
          </c:tx>
          <c:spPr>
            <a:solidFill>
              <a:srgbClr val="FBBC05"/>
            </a:solidFill>
          </c:spPr>
          <c:cat>
            <c:strRef>
              <c:f>'Metricas_Datos'!$A$2:$A$43</c:f>
              <c:strCache>
                <c:ptCount val="42"/>
                <c:pt idx="0">
                  <c:v>2015-08-01 00:00:00 UTC</c:v>
                </c:pt>
                <c:pt idx="1">
                  <c:v>2015-08-02 00:00:00 UTC</c:v>
                </c:pt>
                <c:pt idx="2">
                  <c:v>2015-08-03 00:00:00 UTC</c:v>
                </c:pt>
                <c:pt idx="3">
                  <c:v>2015-08-04 00:00:00 UTC</c:v>
                </c:pt>
                <c:pt idx="4">
                  <c:v>2015-08-05 00:00:00 UTC</c:v>
                </c:pt>
                <c:pt idx="5">
                  <c:v>2015-08-06 00:00:00 UTC</c:v>
                </c:pt>
                <c:pt idx="6">
                  <c:v>2015-08-07 00:00:00 UTC</c:v>
                </c:pt>
                <c:pt idx="7">
                  <c:v>2015-08-08 00:00:00 UTC</c:v>
                </c:pt>
                <c:pt idx="8">
                  <c:v>2015-08-09 00:00:00 UTC</c:v>
                </c:pt>
                <c:pt idx="9">
                  <c:v>2015-08-10 00:00:00 UTC</c:v>
                </c:pt>
                <c:pt idx="10">
                  <c:v>2015-08-11 00:00:00 UTC</c:v>
                </c:pt>
                <c:pt idx="11">
                  <c:v>2015-08-12 00:00:00 UTC</c:v>
                </c:pt>
                <c:pt idx="12">
                  <c:v>2015-08-13 00:00:00 UTC</c:v>
                </c:pt>
                <c:pt idx="13">
                  <c:v>2015-08-14 00:00:00 UTC</c:v>
                </c:pt>
                <c:pt idx="14">
                  <c:v>2015-08-15 00:00:00 UTC</c:v>
                </c:pt>
                <c:pt idx="15">
                  <c:v>2015-08-16 00:00:00 UTC</c:v>
                </c:pt>
                <c:pt idx="16">
                  <c:v>2015-08-17 00:00:00 UTC</c:v>
                </c:pt>
                <c:pt idx="17">
                  <c:v>2015-08-18 00:00:00 UTC</c:v>
                </c:pt>
                <c:pt idx="18">
                  <c:v>2015-08-19 00:00:00 UTC</c:v>
                </c:pt>
                <c:pt idx="19">
                  <c:v>2015-08-20 00:00:00 UTC</c:v>
                </c:pt>
                <c:pt idx="20">
                  <c:v>2015-08-21 00:00:00 UTC</c:v>
                </c:pt>
                <c:pt idx="21">
                  <c:v>2015-08-22 00:00:00 UTC</c:v>
                </c:pt>
                <c:pt idx="22">
                  <c:v>2015-08-23 00:00:00 UTC</c:v>
                </c:pt>
                <c:pt idx="23">
                  <c:v>2015-08-24 00:00:00 UTC</c:v>
                </c:pt>
                <c:pt idx="24">
                  <c:v>2015-08-25 00:00:00 UTC</c:v>
                </c:pt>
                <c:pt idx="25">
                  <c:v>2015-08-26 00:00:00 UTC</c:v>
                </c:pt>
                <c:pt idx="26">
                  <c:v>2015-08-27 00:00:00 UTC</c:v>
                </c:pt>
                <c:pt idx="27">
                  <c:v>2015-08-28 00:00:00 UTC</c:v>
                </c:pt>
                <c:pt idx="28">
                  <c:v>2015-08-29 00:00:00 UTC</c:v>
                </c:pt>
                <c:pt idx="29">
                  <c:v>2015-08-30 00:00:00 UTC</c:v>
                </c:pt>
                <c:pt idx="30">
                  <c:v>2015-08-31 00:00:00 UTC</c:v>
                </c:pt>
                <c:pt idx="31">
                  <c:v>2015-09-01 00:00:00 UTC</c:v>
                </c:pt>
                <c:pt idx="32">
                  <c:v>2015-09-02 00:00:00 UTC</c:v>
                </c:pt>
                <c:pt idx="33">
                  <c:v>2015-09-03 00:00:00 UTC</c:v>
                </c:pt>
                <c:pt idx="34">
                  <c:v>2015-09-04 00:00:00 UTC</c:v>
                </c:pt>
                <c:pt idx="35">
                  <c:v>2015-09-05 00:00:00 UTC</c:v>
                </c:pt>
                <c:pt idx="36">
                  <c:v>2015-09-06 00:00:00 UTC</c:v>
                </c:pt>
                <c:pt idx="37">
                  <c:v>2015-09-07 00:00:00 UTC</c:v>
                </c:pt>
                <c:pt idx="38">
                  <c:v>2015-09-08 00:00:00 UTC</c:v>
                </c:pt>
                <c:pt idx="39">
                  <c:v>2015-09-09 00:00:00 UTC</c:v>
                </c:pt>
                <c:pt idx="40">
                  <c:v>2015-09-10 00:00:00 UTC</c:v>
                </c:pt>
              </c:strCache>
            </c:strRef>
          </c:cat>
          <c:val>
            <c:numRef>
              <c:f>'ANR Helper'!$K$2:$K$43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gapWidth val="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Tasa de llamadas de voz originadas en 3G y que terminan en 2G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'Metricas_Datos'!$I$1</c:f>
              <c:strCache>
                <c:ptCount val="1"/>
                <c:pt idx="0">
                  <c:v>Tasa de llamadas de voz originadas en 3G y finalizadas en 2G</c:v>
                </c:pt>
              </c:strCache>
            </c:strRef>
          </c:tx>
          <c:marker>
            <c:symbol val="none"/>
          </c:marker>
          <c:cat>
            <c:strRef>
              <c:f>'Metricas_Datos'!$A$2:$A$43</c:f>
              <c:strCache>
                <c:ptCount val="42"/>
                <c:pt idx="0">
                  <c:v>2015-08-01 00:00:00 UTC</c:v>
                </c:pt>
                <c:pt idx="1">
                  <c:v>2015-08-02 00:00:00 UTC</c:v>
                </c:pt>
                <c:pt idx="2">
                  <c:v>2015-08-03 00:00:00 UTC</c:v>
                </c:pt>
                <c:pt idx="3">
                  <c:v>2015-08-04 00:00:00 UTC</c:v>
                </c:pt>
                <c:pt idx="4">
                  <c:v>2015-08-05 00:00:00 UTC</c:v>
                </c:pt>
                <c:pt idx="5">
                  <c:v>2015-08-06 00:00:00 UTC</c:v>
                </c:pt>
                <c:pt idx="6">
                  <c:v>2015-08-07 00:00:00 UTC</c:v>
                </c:pt>
                <c:pt idx="7">
                  <c:v>2015-08-08 00:00:00 UTC</c:v>
                </c:pt>
                <c:pt idx="8">
                  <c:v>2015-08-09 00:00:00 UTC</c:v>
                </c:pt>
                <c:pt idx="9">
                  <c:v>2015-08-10 00:00:00 UTC</c:v>
                </c:pt>
                <c:pt idx="10">
                  <c:v>2015-08-11 00:00:00 UTC</c:v>
                </c:pt>
                <c:pt idx="11">
                  <c:v>2015-08-12 00:00:00 UTC</c:v>
                </c:pt>
                <c:pt idx="12">
                  <c:v>2015-08-13 00:00:00 UTC</c:v>
                </c:pt>
                <c:pt idx="13">
                  <c:v>2015-08-14 00:00:00 UTC</c:v>
                </c:pt>
                <c:pt idx="14">
                  <c:v>2015-08-15 00:00:00 UTC</c:v>
                </c:pt>
                <c:pt idx="15">
                  <c:v>2015-08-16 00:00:00 UTC</c:v>
                </c:pt>
                <c:pt idx="16">
                  <c:v>2015-08-17 00:00:00 UTC</c:v>
                </c:pt>
                <c:pt idx="17">
                  <c:v>2015-08-18 00:00:00 UTC</c:v>
                </c:pt>
                <c:pt idx="18">
                  <c:v>2015-08-19 00:00:00 UTC</c:v>
                </c:pt>
                <c:pt idx="19">
                  <c:v>2015-08-20 00:00:00 UTC</c:v>
                </c:pt>
                <c:pt idx="20">
                  <c:v>2015-08-21 00:00:00 UTC</c:v>
                </c:pt>
                <c:pt idx="21">
                  <c:v>2015-08-22 00:00:00 UTC</c:v>
                </c:pt>
                <c:pt idx="22">
                  <c:v>2015-08-23 00:00:00 UTC</c:v>
                </c:pt>
                <c:pt idx="23">
                  <c:v>2015-08-24 00:00:00 UTC</c:v>
                </c:pt>
                <c:pt idx="24">
                  <c:v>2015-08-25 00:00:00 UTC</c:v>
                </c:pt>
                <c:pt idx="25">
                  <c:v>2015-08-26 00:00:00 UTC</c:v>
                </c:pt>
                <c:pt idx="26">
                  <c:v>2015-08-27 00:00:00 UTC</c:v>
                </c:pt>
                <c:pt idx="27">
                  <c:v>2015-08-28 00:00:00 UTC</c:v>
                </c:pt>
                <c:pt idx="28">
                  <c:v>2015-08-29 00:00:00 UTC</c:v>
                </c:pt>
                <c:pt idx="29">
                  <c:v>2015-08-30 00:00:00 UTC</c:v>
                </c:pt>
                <c:pt idx="30">
                  <c:v>2015-08-31 00:00:00 UTC</c:v>
                </c:pt>
                <c:pt idx="31">
                  <c:v>2015-09-01 00:00:00 UTC</c:v>
                </c:pt>
                <c:pt idx="32">
                  <c:v>2015-09-02 00:00:00 UTC</c:v>
                </c:pt>
                <c:pt idx="33">
                  <c:v>2015-09-03 00:00:00 UTC</c:v>
                </c:pt>
                <c:pt idx="34">
                  <c:v>2015-09-04 00:00:00 UTC</c:v>
                </c:pt>
                <c:pt idx="35">
                  <c:v>2015-09-05 00:00:00 UTC</c:v>
                </c:pt>
                <c:pt idx="36">
                  <c:v>2015-09-06 00:00:00 UTC</c:v>
                </c:pt>
                <c:pt idx="37">
                  <c:v>2015-09-07 00:00:00 UTC</c:v>
                </c:pt>
                <c:pt idx="38">
                  <c:v>2015-09-08 00:00:00 UTC</c:v>
                </c:pt>
                <c:pt idx="39">
                  <c:v>2015-09-09 00:00:00 UTC</c:v>
                </c:pt>
                <c:pt idx="40">
                  <c:v>2015-09-10 00:00:00 UTC</c:v>
                </c:pt>
              </c:strCache>
            </c:strRef>
          </c:cat>
          <c:val>
            <c:numRef>
              <c:f>'Metricas_Datos'!$I$2:$I$43</c:f>
              <c:numCache>
                <c:formatCode>General</c:formatCode>
                <c:ptCount val="42"/>
                <c:pt idx="0">
                  <c:v>6.14814944632355</c:v>
                </c:pt>
                <c:pt idx="1">
                  <c:v>6.19844844395796</c:v>
                </c:pt>
                <c:pt idx="2">
                  <c:v>5.40873276428102</c:v>
                </c:pt>
                <c:pt idx="3">
                  <c:v>5.04182034383377</c:v>
                </c:pt>
                <c:pt idx="4">
                  <c:v>5.21323264563385</c:v>
                </c:pt>
                <c:pt idx="5">
                  <c:v>6.02390005431831</c:v>
                </c:pt>
                <c:pt idx="6">
                  <c:v>5.76554575117418</c:v>
                </c:pt>
                <c:pt idx="7">
                  <c:v>6.06900640984025</c:v>
                </c:pt>
                <c:pt idx="8">
                  <c:v>5.83274402775629</c:v>
                </c:pt>
                <c:pt idx="9">
                  <c:v>5.44690473875183</c:v>
                </c:pt>
                <c:pt idx="10">
                  <c:v>5.55491906187196</c:v>
                </c:pt>
                <c:pt idx="11">
                  <c:v>5.31369855987599</c:v>
                </c:pt>
                <c:pt idx="12">
                  <c:v>5.353655605462</c:v>
                </c:pt>
                <c:pt idx="13">
                  <c:v>5.41609050328065</c:v>
                </c:pt>
                <c:pt idx="14">
                  <c:v>5.40971805088748</c:v>
                </c:pt>
                <c:pt idx="15">
                  <c:v>5.40887161336536</c:v>
                </c:pt>
                <c:pt idx="16">
                  <c:v>5.28317328784776</c:v>
                </c:pt>
                <c:pt idx="17">
                  <c:v>5.64210091704126</c:v>
                </c:pt>
                <c:pt idx="18">
                  <c:v>5.77542319721618</c:v>
                </c:pt>
                <c:pt idx="19">
                  <c:v>5.69938768306628</c:v>
                </c:pt>
                <c:pt idx="20">
                  <c:v>5.60978326153797</c:v>
                </c:pt>
                <c:pt idx="21">
                  <c:v>5.90463315718324</c:v>
                </c:pt>
                <c:pt idx="22">
                  <c:v>5.89906058693401</c:v>
                </c:pt>
                <c:pt idx="23">
                  <c:v>5.54699669995322</c:v>
                </c:pt>
                <c:pt idx="24">
                  <c:v>5.29668638253434</c:v>
                </c:pt>
                <c:pt idx="25">
                  <c:v>5.43319780989424</c:v>
                </c:pt>
                <c:pt idx="26">
                  <c:v>5.13704150673771</c:v>
                </c:pt>
                <c:pt idx="27">
                  <c:v>4.97124900412298</c:v>
                </c:pt>
                <c:pt idx="28">
                  <c:v>4.60108375775082</c:v>
                </c:pt>
                <c:pt idx="29">
                  <c:v>4.69431187282894</c:v>
                </c:pt>
                <c:pt idx="30">
                  <c:v>4.57710894291017</c:v>
                </c:pt>
                <c:pt idx="31">
                  <c:v>4.16947099963309</c:v>
                </c:pt>
                <c:pt idx="32">
                  <c:v>4.17190679807011</c:v>
                </c:pt>
                <c:pt idx="33">
                  <c:v>4.11709860464903</c:v>
                </c:pt>
                <c:pt idx="34">
                  <c:v>4.20346245612171</c:v>
                </c:pt>
                <c:pt idx="35">
                  <c:v>4.10307572820438</c:v>
                </c:pt>
                <c:pt idx="36">
                  <c:v>4.49568825407752</c:v>
                </c:pt>
                <c:pt idx="37">
                  <c:v>3.73991096402317</c:v>
                </c:pt>
              </c:numCache>
            </c:numRef>
          </c:val>
        </c:ser>
        <c:marker val="1"/>
        <c:axId val="50040001"/>
        <c:axId val="50040002"/>
      </c:lineChart>
      <c:barChart>
        <c:barDir val="col"/>
        <c:grouping val="clustered"/>
        <c:ser>
          <c:idx val="1"/>
          <c:order val="1"/>
          <c:tx>
            <c:v>ANR Execution</c:v>
          </c:tx>
          <c:spPr>
            <a:solidFill>
              <a:srgbClr val="FBBC05"/>
            </a:solidFill>
          </c:spPr>
          <c:cat>
            <c:strRef>
              <c:f>'Metricas_Datos'!$A$2:$A$43</c:f>
              <c:strCache>
                <c:ptCount val="42"/>
                <c:pt idx="0">
                  <c:v>2015-08-01 00:00:00 UTC</c:v>
                </c:pt>
                <c:pt idx="1">
                  <c:v>2015-08-02 00:00:00 UTC</c:v>
                </c:pt>
                <c:pt idx="2">
                  <c:v>2015-08-03 00:00:00 UTC</c:v>
                </c:pt>
                <c:pt idx="3">
                  <c:v>2015-08-04 00:00:00 UTC</c:v>
                </c:pt>
                <c:pt idx="4">
                  <c:v>2015-08-05 00:00:00 UTC</c:v>
                </c:pt>
                <c:pt idx="5">
                  <c:v>2015-08-06 00:00:00 UTC</c:v>
                </c:pt>
                <c:pt idx="6">
                  <c:v>2015-08-07 00:00:00 UTC</c:v>
                </c:pt>
                <c:pt idx="7">
                  <c:v>2015-08-08 00:00:00 UTC</c:v>
                </c:pt>
                <c:pt idx="8">
                  <c:v>2015-08-09 00:00:00 UTC</c:v>
                </c:pt>
                <c:pt idx="9">
                  <c:v>2015-08-10 00:00:00 UTC</c:v>
                </c:pt>
                <c:pt idx="10">
                  <c:v>2015-08-11 00:00:00 UTC</c:v>
                </c:pt>
                <c:pt idx="11">
                  <c:v>2015-08-12 00:00:00 UTC</c:v>
                </c:pt>
                <c:pt idx="12">
                  <c:v>2015-08-13 00:00:00 UTC</c:v>
                </c:pt>
                <c:pt idx="13">
                  <c:v>2015-08-14 00:00:00 UTC</c:v>
                </c:pt>
                <c:pt idx="14">
                  <c:v>2015-08-15 00:00:00 UTC</c:v>
                </c:pt>
                <c:pt idx="15">
                  <c:v>2015-08-16 00:00:00 UTC</c:v>
                </c:pt>
                <c:pt idx="16">
                  <c:v>2015-08-17 00:00:00 UTC</c:v>
                </c:pt>
                <c:pt idx="17">
                  <c:v>2015-08-18 00:00:00 UTC</c:v>
                </c:pt>
                <c:pt idx="18">
                  <c:v>2015-08-19 00:00:00 UTC</c:v>
                </c:pt>
                <c:pt idx="19">
                  <c:v>2015-08-20 00:00:00 UTC</c:v>
                </c:pt>
                <c:pt idx="20">
                  <c:v>2015-08-21 00:00:00 UTC</c:v>
                </c:pt>
                <c:pt idx="21">
                  <c:v>2015-08-22 00:00:00 UTC</c:v>
                </c:pt>
                <c:pt idx="22">
                  <c:v>2015-08-23 00:00:00 UTC</c:v>
                </c:pt>
                <c:pt idx="23">
                  <c:v>2015-08-24 00:00:00 UTC</c:v>
                </c:pt>
                <c:pt idx="24">
                  <c:v>2015-08-25 00:00:00 UTC</c:v>
                </c:pt>
                <c:pt idx="25">
                  <c:v>2015-08-26 00:00:00 UTC</c:v>
                </c:pt>
                <c:pt idx="26">
                  <c:v>2015-08-27 00:00:00 UTC</c:v>
                </c:pt>
                <c:pt idx="27">
                  <c:v>2015-08-28 00:00:00 UTC</c:v>
                </c:pt>
                <c:pt idx="28">
                  <c:v>2015-08-29 00:00:00 UTC</c:v>
                </c:pt>
                <c:pt idx="29">
                  <c:v>2015-08-30 00:00:00 UTC</c:v>
                </c:pt>
                <c:pt idx="30">
                  <c:v>2015-08-31 00:00:00 UTC</c:v>
                </c:pt>
                <c:pt idx="31">
                  <c:v>2015-09-01 00:00:00 UTC</c:v>
                </c:pt>
                <c:pt idx="32">
                  <c:v>2015-09-02 00:00:00 UTC</c:v>
                </c:pt>
                <c:pt idx="33">
                  <c:v>2015-09-03 00:00:00 UTC</c:v>
                </c:pt>
                <c:pt idx="34">
                  <c:v>2015-09-04 00:00:00 UTC</c:v>
                </c:pt>
                <c:pt idx="35">
                  <c:v>2015-09-05 00:00:00 UTC</c:v>
                </c:pt>
                <c:pt idx="36">
                  <c:v>2015-09-06 00:00:00 UTC</c:v>
                </c:pt>
                <c:pt idx="37">
                  <c:v>2015-09-07 00:00:00 UTC</c:v>
                </c:pt>
                <c:pt idx="38">
                  <c:v>2015-09-08 00:00:00 UTC</c:v>
                </c:pt>
                <c:pt idx="39">
                  <c:v>2015-09-09 00:00:00 UTC</c:v>
                </c:pt>
                <c:pt idx="40">
                  <c:v>2015-09-10 00:00:00 UTC</c:v>
                </c:pt>
              </c:strCache>
            </c:strRef>
          </c:cat>
          <c:val>
            <c:numRef>
              <c:f>'ANR Helper'!$I$2:$I$43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gapWidth val="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Volumen de SHO y Tasa de exito de SHO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'Metricas_Datos'!$P$1</c:f>
              <c:strCache>
                <c:ptCount val="1"/>
                <c:pt idx="0">
                  <c:v>Volumen SHO</c:v>
                </c:pt>
              </c:strCache>
            </c:strRef>
          </c:tx>
          <c:marker>
            <c:symbol val="none"/>
          </c:marker>
          <c:cat>
            <c:strRef>
              <c:f>'Metricas_Datos'!$A$2:$A$43</c:f>
              <c:strCache>
                <c:ptCount val="42"/>
                <c:pt idx="0">
                  <c:v>2015-08-01 00:00:00 UTC</c:v>
                </c:pt>
                <c:pt idx="1">
                  <c:v>2015-08-02 00:00:00 UTC</c:v>
                </c:pt>
                <c:pt idx="2">
                  <c:v>2015-08-03 00:00:00 UTC</c:v>
                </c:pt>
                <c:pt idx="3">
                  <c:v>2015-08-04 00:00:00 UTC</c:v>
                </c:pt>
                <c:pt idx="4">
                  <c:v>2015-08-05 00:00:00 UTC</c:v>
                </c:pt>
                <c:pt idx="5">
                  <c:v>2015-08-06 00:00:00 UTC</c:v>
                </c:pt>
                <c:pt idx="6">
                  <c:v>2015-08-07 00:00:00 UTC</c:v>
                </c:pt>
                <c:pt idx="7">
                  <c:v>2015-08-08 00:00:00 UTC</c:v>
                </c:pt>
                <c:pt idx="8">
                  <c:v>2015-08-09 00:00:00 UTC</c:v>
                </c:pt>
                <c:pt idx="9">
                  <c:v>2015-08-10 00:00:00 UTC</c:v>
                </c:pt>
                <c:pt idx="10">
                  <c:v>2015-08-11 00:00:00 UTC</c:v>
                </c:pt>
                <c:pt idx="11">
                  <c:v>2015-08-12 00:00:00 UTC</c:v>
                </c:pt>
                <c:pt idx="12">
                  <c:v>2015-08-13 00:00:00 UTC</c:v>
                </c:pt>
                <c:pt idx="13">
                  <c:v>2015-08-14 00:00:00 UTC</c:v>
                </c:pt>
                <c:pt idx="14">
                  <c:v>2015-08-15 00:00:00 UTC</c:v>
                </c:pt>
                <c:pt idx="15">
                  <c:v>2015-08-16 00:00:00 UTC</c:v>
                </c:pt>
                <c:pt idx="16">
                  <c:v>2015-08-17 00:00:00 UTC</c:v>
                </c:pt>
                <c:pt idx="17">
                  <c:v>2015-08-18 00:00:00 UTC</c:v>
                </c:pt>
                <c:pt idx="18">
                  <c:v>2015-08-19 00:00:00 UTC</c:v>
                </c:pt>
                <c:pt idx="19">
                  <c:v>2015-08-20 00:00:00 UTC</c:v>
                </c:pt>
                <c:pt idx="20">
                  <c:v>2015-08-21 00:00:00 UTC</c:v>
                </c:pt>
                <c:pt idx="21">
                  <c:v>2015-08-22 00:00:00 UTC</c:v>
                </c:pt>
                <c:pt idx="22">
                  <c:v>2015-08-23 00:00:00 UTC</c:v>
                </c:pt>
                <c:pt idx="23">
                  <c:v>2015-08-24 00:00:00 UTC</c:v>
                </c:pt>
                <c:pt idx="24">
                  <c:v>2015-08-25 00:00:00 UTC</c:v>
                </c:pt>
                <c:pt idx="25">
                  <c:v>2015-08-26 00:00:00 UTC</c:v>
                </c:pt>
                <c:pt idx="26">
                  <c:v>2015-08-27 00:00:00 UTC</c:v>
                </c:pt>
                <c:pt idx="27">
                  <c:v>2015-08-28 00:00:00 UTC</c:v>
                </c:pt>
                <c:pt idx="28">
                  <c:v>2015-08-29 00:00:00 UTC</c:v>
                </c:pt>
                <c:pt idx="29">
                  <c:v>2015-08-30 00:00:00 UTC</c:v>
                </c:pt>
                <c:pt idx="30">
                  <c:v>2015-08-31 00:00:00 UTC</c:v>
                </c:pt>
                <c:pt idx="31">
                  <c:v>2015-09-01 00:00:00 UTC</c:v>
                </c:pt>
                <c:pt idx="32">
                  <c:v>2015-09-02 00:00:00 UTC</c:v>
                </c:pt>
                <c:pt idx="33">
                  <c:v>2015-09-03 00:00:00 UTC</c:v>
                </c:pt>
                <c:pt idx="34">
                  <c:v>2015-09-04 00:00:00 UTC</c:v>
                </c:pt>
                <c:pt idx="35">
                  <c:v>2015-09-05 00:00:00 UTC</c:v>
                </c:pt>
                <c:pt idx="36">
                  <c:v>2015-09-06 00:00:00 UTC</c:v>
                </c:pt>
                <c:pt idx="37">
                  <c:v>2015-09-07 00:00:00 UTC</c:v>
                </c:pt>
                <c:pt idx="38">
                  <c:v>2015-09-08 00:00:00 UTC</c:v>
                </c:pt>
                <c:pt idx="39">
                  <c:v>2015-09-09 00:00:00 UTC</c:v>
                </c:pt>
                <c:pt idx="40">
                  <c:v>2015-09-10 00:00:00 UTC</c:v>
                </c:pt>
              </c:strCache>
            </c:strRef>
          </c:cat>
          <c:val>
            <c:numRef>
              <c:f>'Metricas_Datos'!$P$2:$P$43</c:f>
              <c:numCache>
                <c:formatCode>General</c:formatCode>
                <c:ptCount val="42"/>
                <c:pt idx="0">
                  <c:v>12711715</c:v>
                </c:pt>
                <c:pt idx="1">
                  <c:v>12114968</c:v>
                </c:pt>
                <c:pt idx="2">
                  <c:v>12816408</c:v>
                </c:pt>
                <c:pt idx="3">
                  <c:v>12394937</c:v>
                </c:pt>
                <c:pt idx="4">
                  <c:v>11256205</c:v>
                </c:pt>
                <c:pt idx="5">
                  <c:v>11677947</c:v>
                </c:pt>
                <c:pt idx="6">
                  <c:v>13125279</c:v>
                </c:pt>
                <c:pt idx="7">
                  <c:v>12958644</c:v>
                </c:pt>
                <c:pt idx="8">
                  <c:v>12066694</c:v>
                </c:pt>
                <c:pt idx="9">
                  <c:v>12500006</c:v>
                </c:pt>
                <c:pt idx="10">
                  <c:v>10135198</c:v>
                </c:pt>
                <c:pt idx="11">
                  <c:v>12859625</c:v>
                </c:pt>
                <c:pt idx="12">
                  <c:v>13421594</c:v>
                </c:pt>
                <c:pt idx="13">
                  <c:v>13759534</c:v>
                </c:pt>
                <c:pt idx="14">
                  <c:v>13831853</c:v>
                </c:pt>
                <c:pt idx="15">
                  <c:v>13321511</c:v>
                </c:pt>
                <c:pt idx="16">
                  <c:v>13325588</c:v>
                </c:pt>
                <c:pt idx="17">
                  <c:v>11991756</c:v>
                </c:pt>
                <c:pt idx="18">
                  <c:v>11148355</c:v>
                </c:pt>
                <c:pt idx="19">
                  <c:v>11335195</c:v>
                </c:pt>
                <c:pt idx="20">
                  <c:v>12093205</c:v>
                </c:pt>
                <c:pt idx="21">
                  <c:v>12234412</c:v>
                </c:pt>
                <c:pt idx="22">
                  <c:v>11681199</c:v>
                </c:pt>
                <c:pt idx="23">
                  <c:v>11524146</c:v>
                </c:pt>
                <c:pt idx="24">
                  <c:v>10968520</c:v>
                </c:pt>
                <c:pt idx="25">
                  <c:v>11023409</c:v>
                </c:pt>
                <c:pt idx="26">
                  <c:v>11229686</c:v>
                </c:pt>
                <c:pt idx="27">
                  <c:v>11616280</c:v>
                </c:pt>
                <c:pt idx="28">
                  <c:v>11309108</c:v>
                </c:pt>
                <c:pt idx="29">
                  <c:v>10859579</c:v>
                </c:pt>
                <c:pt idx="30">
                  <c:v>10678778</c:v>
                </c:pt>
                <c:pt idx="31">
                  <c:v>10227456</c:v>
                </c:pt>
                <c:pt idx="32">
                  <c:v>10152490</c:v>
                </c:pt>
                <c:pt idx="33">
                  <c:v>10181765</c:v>
                </c:pt>
                <c:pt idx="34">
                  <c:v>10733395</c:v>
                </c:pt>
                <c:pt idx="35">
                  <c:v>10139594</c:v>
                </c:pt>
                <c:pt idx="36">
                  <c:v>9969454</c:v>
                </c:pt>
                <c:pt idx="37">
                  <c:v>9382390</c:v>
                </c:pt>
              </c:numCache>
            </c:numRef>
          </c:val>
        </c:ser>
        <c:marker val="1"/>
        <c:axId val="50050001"/>
        <c:axId val="50050002"/>
      </c:lineChart>
      <c:lineChart>
        <c:grouping val="standard"/>
        <c:ser>
          <c:idx val="1"/>
          <c:order val="1"/>
          <c:tx>
            <c:strRef>
              <c:f>'Metricas_Datos'!$Q$1</c:f>
              <c:strCache>
                <c:ptCount val="1"/>
                <c:pt idx="0">
                  <c:v>Tasa de exito SHO</c:v>
                </c:pt>
              </c:strCache>
            </c:strRef>
          </c:tx>
          <c:marker>
            <c:symbol val="none"/>
          </c:marker>
          <c:cat>
            <c:strRef>
              <c:f>'Metricas_Datos'!$A$2:$A$43</c:f>
              <c:strCache>
                <c:ptCount val="42"/>
                <c:pt idx="0">
                  <c:v>2015-08-01 00:00:00 UTC</c:v>
                </c:pt>
                <c:pt idx="1">
                  <c:v>2015-08-02 00:00:00 UTC</c:v>
                </c:pt>
                <c:pt idx="2">
                  <c:v>2015-08-03 00:00:00 UTC</c:v>
                </c:pt>
                <c:pt idx="3">
                  <c:v>2015-08-04 00:00:00 UTC</c:v>
                </c:pt>
                <c:pt idx="4">
                  <c:v>2015-08-05 00:00:00 UTC</c:v>
                </c:pt>
                <c:pt idx="5">
                  <c:v>2015-08-06 00:00:00 UTC</c:v>
                </c:pt>
                <c:pt idx="6">
                  <c:v>2015-08-07 00:00:00 UTC</c:v>
                </c:pt>
                <c:pt idx="7">
                  <c:v>2015-08-08 00:00:00 UTC</c:v>
                </c:pt>
                <c:pt idx="8">
                  <c:v>2015-08-09 00:00:00 UTC</c:v>
                </c:pt>
                <c:pt idx="9">
                  <c:v>2015-08-10 00:00:00 UTC</c:v>
                </c:pt>
                <c:pt idx="10">
                  <c:v>2015-08-11 00:00:00 UTC</c:v>
                </c:pt>
                <c:pt idx="11">
                  <c:v>2015-08-12 00:00:00 UTC</c:v>
                </c:pt>
                <c:pt idx="12">
                  <c:v>2015-08-13 00:00:00 UTC</c:v>
                </c:pt>
                <c:pt idx="13">
                  <c:v>2015-08-14 00:00:00 UTC</c:v>
                </c:pt>
                <c:pt idx="14">
                  <c:v>2015-08-15 00:00:00 UTC</c:v>
                </c:pt>
                <c:pt idx="15">
                  <c:v>2015-08-16 00:00:00 UTC</c:v>
                </c:pt>
                <c:pt idx="16">
                  <c:v>2015-08-17 00:00:00 UTC</c:v>
                </c:pt>
                <c:pt idx="17">
                  <c:v>2015-08-18 00:00:00 UTC</c:v>
                </c:pt>
                <c:pt idx="18">
                  <c:v>2015-08-19 00:00:00 UTC</c:v>
                </c:pt>
                <c:pt idx="19">
                  <c:v>2015-08-20 00:00:00 UTC</c:v>
                </c:pt>
                <c:pt idx="20">
                  <c:v>2015-08-21 00:00:00 UTC</c:v>
                </c:pt>
                <c:pt idx="21">
                  <c:v>2015-08-22 00:00:00 UTC</c:v>
                </c:pt>
                <c:pt idx="22">
                  <c:v>2015-08-23 00:00:00 UTC</c:v>
                </c:pt>
                <c:pt idx="23">
                  <c:v>2015-08-24 00:00:00 UTC</c:v>
                </c:pt>
                <c:pt idx="24">
                  <c:v>2015-08-25 00:00:00 UTC</c:v>
                </c:pt>
                <c:pt idx="25">
                  <c:v>2015-08-26 00:00:00 UTC</c:v>
                </c:pt>
                <c:pt idx="26">
                  <c:v>2015-08-27 00:00:00 UTC</c:v>
                </c:pt>
                <c:pt idx="27">
                  <c:v>2015-08-28 00:00:00 UTC</c:v>
                </c:pt>
                <c:pt idx="28">
                  <c:v>2015-08-29 00:00:00 UTC</c:v>
                </c:pt>
                <c:pt idx="29">
                  <c:v>2015-08-30 00:00:00 UTC</c:v>
                </c:pt>
                <c:pt idx="30">
                  <c:v>2015-08-31 00:00:00 UTC</c:v>
                </c:pt>
                <c:pt idx="31">
                  <c:v>2015-09-01 00:00:00 UTC</c:v>
                </c:pt>
                <c:pt idx="32">
                  <c:v>2015-09-02 00:00:00 UTC</c:v>
                </c:pt>
                <c:pt idx="33">
                  <c:v>2015-09-03 00:00:00 UTC</c:v>
                </c:pt>
                <c:pt idx="34">
                  <c:v>2015-09-04 00:00:00 UTC</c:v>
                </c:pt>
                <c:pt idx="35">
                  <c:v>2015-09-05 00:00:00 UTC</c:v>
                </c:pt>
                <c:pt idx="36">
                  <c:v>2015-09-06 00:00:00 UTC</c:v>
                </c:pt>
                <c:pt idx="37">
                  <c:v>2015-09-07 00:00:00 UTC</c:v>
                </c:pt>
                <c:pt idx="38">
                  <c:v>2015-09-08 00:00:00 UTC</c:v>
                </c:pt>
                <c:pt idx="39">
                  <c:v>2015-09-09 00:00:00 UTC</c:v>
                </c:pt>
                <c:pt idx="40">
                  <c:v>2015-09-10 00:00:00 UTC</c:v>
                </c:pt>
              </c:strCache>
            </c:strRef>
          </c:cat>
          <c:val>
            <c:numRef>
              <c:f>'Metricas_Datos'!$Q$2:$Q$43</c:f>
              <c:numCache>
                <c:formatCode>General</c:formatCode>
                <c:ptCount val="42"/>
                <c:pt idx="0">
                  <c:v>99.8748158340017</c:v>
                </c:pt>
                <c:pt idx="1">
                  <c:v>99.8797400234386</c:v>
                </c:pt>
                <c:pt idx="2">
                  <c:v>99.8814413237423</c:v>
                </c:pt>
                <c:pt idx="3">
                  <c:v>99.8978771734246</c:v>
                </c:pt>
                <c:pt idx="4">
                  <c:v>99.8546828562674</c:v>
                </c:pt>
                <c:pt idx="5">
                  <c:v>99.8185598402075</c:v>
                </c:pt>
                <c:pt idx="6">
                  <c:v>99.8571065669887</c:v>
                </c:pt>
                <c:pt idx="7">
                  <c:v>99.8671843246368</c:v>
                </c:pt>
                <c:pt idx="8">
                  <c:v>99.8419466951122</c:v>
                </c:pt>
                <c:pt idx="9">
                  <c:v>99.8807025461417</c:v>
                </c:pt>
                <c:pt idx="10">
                  <c:v>99.8943909729957</c:v>
                </c:pt>
                <c:pt idx="11">
                  <c:v>99.8886977536194</c:v>
                </c:pt>
                <c:pt idx="12">
                  <c:v>99.8923791166662</c:v>
                </c:pt>
                <c:pt idx="13">
                  <c:v>99.8664603754424</c:v>
                </c:pt>
                <c:pt idx="14">
                  <c:v>99.7802387580662</c:v>
                </c:pt>
                <c:pt idx="15">
                  <c:v>99.862659439789</c:v>
                </c:pt>
                <c:pt idx="16">
                  <c:v>99.8754104548339</c:v>
                </c:pt>
                <c:pt idx="17">
                  <c:v>99.8828235363104</c:v>
                </c:pt>
                <c:pt idx="18">
                  <c:v>99.8748468621009</c:v>
                </c:pt>
                <c:pt idx="19">
                  <c:v>99.8609635100133</c:v>
                </c:pt>
                <c:pt idx="20">
                  <c:v>99.8708052268221</c:v>
                </c:pt>
                <c:pt idx="21">
                  <c:v>99.836386126131</c:v>
                </c:pt>
                <c:pt idx="22">
                  <c:v>99.879122754575</c:v>
                </c:pt>
                <c:pt idx="23">
                  <c:v>99.8611631997039</c:v>
                </c:pt>
                <c:pt idx="24">
                  <c:v>99.8547495442431</c:v>
                </c:pt>
                <c:pt idx="25">
                  <c:v>99.7722601411531</c:v>
                </c:pt>
                <c:pt idx="26">
                  <c:v>99.833363411605</c:v>
                </c:pt>
                <c:pt idx="27">
                  <c:v>99.8425214717272</c:v>
                </c:pt>
                <c:pt idx="28">
                  <c:v>99.8170229956489</c:v>
                </c:pt>
                <c:pt idx="29">
                  <c:v>99.8475656569167</c:v>
                </c:pt>
                <c:pt idx="30">
                  <c:v>99.8462117584051</c:v>
                </c:pt>
                <c:pt idx="31">
                  <c:v>99.8579087364598</c:v>
                </c:pt>
                <c:pt idx="32">
                  <c:v>99.8576467721974</c:v>
                </c:pt>
                <c:pt idx="33">
                  <c:v>99.8585059991024</c:v>
                </c:pt>
                <c:pt idx="34">
                  <c:v>99.8342141481817</c:v>
                </c:pt>
                <c:pt idx="35">
                  <c:v>99.842972422641</c:v>
                </c:pt>
                <c:pt idx="36">
                  <c:v>99.815506412221</c:v>
                </c:pt>
                <c:pt idx="37">
                  <c:v>99.8495933016926</c:v>
                </c:pt>
              </c:numCache>
            </c:numRef>
          </c:val>
        </c:ser>
        <c:marker val="1"/>
        <c:axId val="50050003"/>
        <c:axId val="50050004"/>
      </c:lineChart>
      <c:barChart>
        <c:barDir val="col"/>
        <c:grouping val="clustered"/>
        <c:ser>
          <c:idx val="2"/>
          <c:order val="2"/>
          <c:tx>
            <c:v>ANR Execution</c:v>
          </c:tx>
          <c:spPr>
            <a:solidFill>
              <a:srgbClr val="FBBC05"/>
            </a:solidFill>
          </c:spPr>
          <c:cat>
            <c:strRef>
              <c:f>'Metricas_Datos'!$A$2:$A$43</c:f>
              <c:strCache>
                <c:ptCount val="42"/>
                <c:pt idx="0">
                  <c:v>2015-08-01 00:00:00 UTC</c:v>
                </c:pt>
                <c:pt idx="1">
                  <c:v>2015-08-02 00:00:00 UTC</c:v>
                </c:pt>
                <c:pt idx="2">
                  <c:v>2015-08-03 00:00:00 UTC</c:v>
                </c:pt>
                <c:pt idx="3">
                  <c:v>2015-08-04 00:00:00 UTC</c:v>
                </c:pt>
                <c:pt idx="4">
                  <c:v>2015-08-05 00:00:00 UTC</c:v>
                </c:pt>
                <c:pt idx="5">
                  <c:v>2015-08-06 00:00:00 UTC</c:v>
                </c:pt>
                <c:pt idx="6">
                  <c:v>2015-08-07 00:00:00 UTC</c:v>
                </c:pt>
                <c:pt idx="7">
                  <c:v>2015-08-08 00:00:00 UTC</c:v>
                </c:pt>
                <c:pt idx="8">
                  <c:v>2015-08-09 00:00:00 UTC</c:v>
                </c:pt>
                <c:pt idx="9">
                  <c:v>2015-08-10 00:00:00 UTC</c:v>
                </c:pt>
                <c:pt idx="10">
                  <c:v>2015-08-11 00:00:00 UTC</c:v>
                </c:pt>
                <c:pt idx="11">
                  <c:v>2015-08-12 00:00:00 UTC</c:v>
                </c:pt>
                <c:pt idx="12">
                  <c:v>2015-08-13 00:00:00 UTC</c:v>
                </c:pt>
                <c:pt idx="13">
                  <c:v>2015-08-14 00:00:00 UTC</c:v>
                </c:pt>
                <c:pt idx="14">
                  <c:v>2015-08-15 00:00:00 UTC</c:v>
                </c:pt>
                <c:pt idx="15">
                  <c:v>2015-08-16 00:00:00 UTC</c:v>
                </c:pt>
                <c:pt idx="16">
                  <c:v>2015-08-17 00:00:00 UTC</c:v>
                </c:pt>
                <c:pt idx="17">
                  <c:v>2015-08-18 00:00:00 UTC</c:v>
                </c:pt>
                <c:pt idx="18">
                  <c:v>2015-08-19 00:00:00 UTC</c:v>
                </c:pt>
                <c:pt idx="19">
                  <c:v>2015-08-20 00:00:00 UTC</c:v>
                </c:pt>
                <c:pt idx="20">
                  <c:v>2015-08-21 00:00:00 UTC</c:v>
                </c:pt>
                <c:pt idx="21">
                  <c:v>2015-08-22 00:00:00 UTC</c:v>
                </c:pt>
                <c:pt idx="22">
                  <c:v>2015-08-23 00:00:00 UTC</c:v>
                </c:pt>
                <c:pt idx="23">
                  <c:v>2015-08-24 00:00:00 UTC</c:v>
                </c:pt>
                <c:pt idx="24">
                  <c:v>2015-08-25 00:00:00 UTC</c:v>
                </c:pt>
                <c:pt idx="25">
                  <c:v>2015-08-26 00:00:00 UTC</c:v>
                </c:pt>
                <c:pt idx="26">
                  <c:v>2015-08-27 00:00:00 UTC</c:v>
                </c:pt>
                <c:pt idx="27">
                  <c:v>2015-08-28 00:00:00 UTC</c:v>
                </c:pt>
                <c:pt idx="28">
                  <c:v>2015-08-29 00:00:00 UTC</c:v>
                </c:pt>
                <c:pt idx="29">
                  <c:v>2015-08-30 00:00:00 UTC</c:v>
                </c:pt>
                <c:pt idx="30">
                  <c:v>2015-08-31 00:00:00 UTC</c:v>
                </c:pt>
                <c:pt idx="31">
                  <c:v>2015-09-01 00:00:00 UTC</c:v>
                </c:pt>
                <c:pt idx="32">
                  <c:v>2015-09-02 00:00:00 UTC</c:v>
                </c:pt>
                <c:pt idx="33">
                  <c:v>2015-09-03 00:00:00 UTC</c:v>
                </c:pt>
                <c:pt idx="34">
                  <c:v>2015-09-04 00:00:00 UTC</c:v>
                </c:pt>
                <c:pt idx="35">
                  <c:v>2015-09-05 00:00:00 UTC</c:v>
                </c:pt>
                <c:pt idx="36">
                  <c:v>2015-09-06 00:00:00 UTC</c:v>
                </c:pt>
                <c:pt idx="37">
                  <c:v>2015-09-07 00:00:00 UTC</c:v>
                </c:pt>
                <c:pt idx="38">
                  <c:v>2015-09-08 00:00:00 UTC</c:v>
                </c:pt>
                <c:pt idx="39">
                  <c:v>2015-09-09 00:00:00 UTC</c:v>
                </c:pt>
                <c:pt idx="40">
                  <c:v>2015-09-10 00:00:00 UTC</c:v>
                </c:pt>
              </c:strCache>
            </c:strRef>
          </c:cat>
          <c:val>
            <c:numRef>
              <c:f>'ANR Helper'!$P$2:$P$43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gapWidth val="0"/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  <c:valAx>
        <c:axId val="50050004"/>
        <c:scaling>
          <c:orientation val="minMax"/>
        </c:scaling>
        <c:axPos val="r"/>
        <c:numFmt formatCode="General" sourceLinked="1"/>
        <c:tickLblPos val="nextTo"/>
        <c:crossAx val="50050003"/>
        <c:crosses val="max"/>
        <c:crossBetween val="between"/>
      </c:valAx>
      <c:catAx>
        <c:axId val="50050003"/>
        <c:scaling>
          <c:orientation val="minMax"/>
        </c:scaling>
        <c:delete val="1"/>
        <c:axPos val="b"/>
        <c:tickLblPos val="none"/>
        <c:crossAx val="500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Volumen de IFHO y Tasa de Fallos de IFHO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'Metricas_Datos'!$R$1</c:f>
              <c:strCache>
                <c:ptCount val="1"/>
                <c:pt idx="0">
                  <c:v>Volumen IFHO</c:v>
                </c:pt>
              </c:strCache>
            </c:strRef>
          </c:tx>
          <c:marker>
            <c:symbol val="none"/>
          </c:marker>
          <c:cat>
            <c:strRef>
              <c:f>'Metricas_Datos'!$A$2:$A$43</c:f>
              <c:strCache>
                <c:ptCount val="42"/>
                <c:pt idx="0">
                  <c:v>2015-08-01 00:00:00 UTC</c:v>
                </c:pt>
                <c:pt idx="1">
                  <c:v>2015-08-02 00:00:00 UTC</c:v>
                </c:pt>
                <c:pt idx="2">
                  <c:v>2015-08-03 00:00:00 UTC</c:v>
                </c:pt>
                <c:pt idx="3">
                  <c:v>2015-08-04 00:00:00 UTC</c:v>
                </c:pt>
                <c:pt idx="4">
                  <c:v>2015-08-05 00:00:00 UTC</c:v>
                </c:pt>
                <c:pt idx="5">
                  <c:v>2015-08-06 00:00:00 UTC</c:v>
                </c:pt>
                <c:pt idx="6">
                  <c:v>2015-08-07 00:00:00 UTC</c:v>
                </c:pt>
                <c:pt idx="7">
                  <c:v>2015-08-08 00:00:00 UTC</c:v>
                </c:pt>
                <c:pt idx="8">
                  <c:v>2015-08-09 00:00:00 UTC</c:v>
                </c:pt>
                <c:pt idx="9">
                  <c:v>2015-08-10 00:00:00 UTC</c:v>
                </c:pt>
                <c:pt idx="10">
                  <c:v>2015-08-11 00:00:00 UTC</c:v>
                </c:pt>
                <c:pt idx="11">
                  <c:v>2015-08-12 00:00:00 UTC</c:v>
                </c:pt>
                <c:pt idx="12">
                  <c:v>2015-08-13 00:00:00 UTC</c:v>
                </c:pt>
                <c:pt idx="13">
                  <c:v>2015-08-14 00:00:00 UTC</c:v>
                </c:pt>
                <c:pt idx="14">
                  <c:v>2015-08-15 00:00:00 UTC</c:v>
                </c:pt>
                <c:pt idx="15">
                  <c:v>2015-08-16 00:00:00 UTC</c:v>
                </c:pt>
                <c:pt idx="16">
                  <c:v>2015-08-17 00:00:00 UTC</c:v>
                </c:pt>
                <c:pt idx="17">
                  <c:v>2015-08-18 00:00:00 UTC</c:v>
                </c:pt>
                <c:pt idx="18">
                  <c:v>2015-08-19 00:00:00 UTC</c:v>
                </c:pt>
                <c:pt idx="19">
                  <c:v>2015-08-20 00:00:00 UTC</c:v>
                </c:pt>
                <c:pt idx="20">
                  <c:v>2015-08-21 00:00:00 UTC</c:v>
                </c:pt>
                <c:pt idx="21">
                  <c:v>2015-08-22 00:00:00 UTC</c:v>
                </c:pt>
                <c:pt idx="22">
                  <c:v>2015-08-23 00:00:00 UTC</c:v>
                </c:pt>
                <c:pt idx="23">
                  <c:v>2015-08-24 00:00:00 UTC</c:v>
                </c:pt>
                <c:pt idx="24">
                  <c:v>2015-08-25 00:00:00 UTC</c:v>
                </c:pt>
                <c:pt idx="25">
                  <c:v>2015-08-26 00:00:00 UTC</c:v>
                </c:pt>
                <c:pt idx="26">
                  <c:v>2015-08-27 00:00:00 UTC</c:v>
                </c:pt>
                <c:pt idx="27">
                  <c:v>2015-08-28 00:00:00 UTC</c:v>
                </c:pt>
                <c:pt idx="28">
                  <c:v>2015-08-29 00:00:00 UTC</c:v>
                </c:pt>
                <c:pt idx="29">
                  <c:v>2015-08-30 00:00:00 UTC</c:v>
                </c:pt>
                <c:pt idx="30">
                  <c:v>2015-08-31 00:00:00 UTC</c:v>
                </c:pt>
                <c:pt idx="31">
                  <c:v>2015-09-01 00:00:00 UTC</c:v>
                </c:pt>
                <c:pt idx="32">
                  <c:v>2015-09-02 00:00:00 UTC</c:v>
                </c:pt>
                <c:pt idx="33">
                  <c:v>2015-09-03 00:00:00 UTC</c:v>
                </c:pt>
                <c:pt idx="34">
                  <c:v>2015-09-04 00:00:00 UTC</c:v>
                </c:pt>
                <c:pt idx="35">
                  <c:v>2015-09-05 00:00:00 UTC</c:v>
                </c:pt>
                <c:pt idx="36">
                  <c:v>2015-09-06 00:00:00 UTC</c:v>
                </c:pt>
                <c:pt idx="37">
                  <c:v>2015-09-07 00:00:00 UTC</c:v>
                </c:pt>
                <c:pt idx="38">
                  <c:v>2015-09-08 00:00:00 UTC</c:v>
                </c:pt>
                <c:pt idx="39">
                  <c:v>2015-09-09 00:00:00 UTC</c:v>
                </c:pt>
                <c:pt idx="40">
                  <c:v>2015-09-10 00:00:00 UTC</c:v>
                </c:pt>
              </c:strCache>
            </c:strRef>
          </c:cat>
          <c:val>
            <c:numRef>
              <c:f>'Metricas_Datos'!$R$2:$R$43</c:f>
              <c:numCache>
                <c:formatCode>General</c:formatCode>
                <c:ptCount val="42"/>
                <c:pt idx="0">
                  <c:v>1536</c:v>
                </c:pt>
                <c:pt idx="1">
                  <c:v>1259</c:v>
                </c:pt>
                <c:pt idx="2">
                  <c:v>1729</c:v>
                </c:pt>
                <c:pt idx="3">
                  <c:v>1997</c:v>
                </c:pt>
                <c:pt idx="4">
                  <c:v>1514</c:v>
                </c:pt>
                <c:pt idx="5">
                  <c:v>1356</c:v>
                </c:pt>
                <c:pt idx="6">
                  <c:v>1849</c:v>
                </c:pt>
                <c:pt idx="7">
                  <c:v>1835</c:v>
                </c:pt>
                <c:pt idx="8">
                  <c:v>1450</c:v>
                </c:pt>
                <c:pt idx="9">
                  <c:v>1667</c:v>
                </c:pt>
                <c:pt idx="10">
                  <c:v>1250</c:v>
                </c:pt>
                <c:pt idx="11">
                  <c:v>1481</c:v>
                </c:pt>
                <c:pt idx="12">
                  <c:v>1660</c:v>
                </c:pt>
                <c:pt idx="13">
                  <c:v>2699</c:v>
                </c:pt>
                <c:pt idx="14">
                  <c:v>2190</c:v>
                </c:pt>
                <c:pt idx="15">
                  <c:v>3121</c:v>
                </c:pt>
                <c:pt idx="16">
                  <c:v>1684</c:v>
                </c:pt>
                <c:pt idx="17">
                  <c:v>1641</c:v>
                </c:pt>
                <c:pt idx="18">
                  <c:v>1415</c:v>
                </c:pt>
                <c:pt idx="19">
                  <c:v>1477</c:v>
                </c:pt>
                <c:pt idx="20">
                  <c:v>1482</c:v>
                </c:pt>
                <c:pt idx="21">
                  <c:v>1778</c:v>
                </c:pt>
                <c:pt idx="22">
                  <c:v>1195</c:v>
                </c:pt>
                <c:pt idx="23">
                  <c:v>1332</c:v>
                </c:pt>
                <c:pt idx="24">
                  <c:v>1297</c:v>
                </c:pt>
                <c:pt idx="25">
                  <c:v>1337</c:v>
                </c:pt>
                <c:pt idx="26">
                  <c:v>1315</c:v>
                </c:pt>
                <c:pt idx="27">
                  <c:v>1210</c:v>
                </c:pt>
                <c:pt idx="28">
                  <c:v>1099</c:v>
                </c:pt>
                <c:pt idx="29">
                  <c:v>740</c:v>
                </c:pt>
                <c:pt idx="30">
                  <c:v>982</c:v>
                </c:pt>
                <c:pt idx="31">
                  <c:v>1093</c:v>
                </c:pt>
                <c:pt idx="32">
                  <c:v>1525</c:v>
                </c:pt>
                <c:pt idx="33">
                  <c:v>1066</c:v>
                </c:pt>
                <c:pt idx="34">
                  <c:v>1089</c:v>
                </c:pt>
                <c:pt idx="35">
                  <c:v>873</c:v>
                </c:pt>
                <c:pt idx="36">
                  <c:v>766</c:v>
                </c:pt>
                <c:pt idx="37">
                  <c:v>846</c:v>
                </c:pt>
              </c:numCache>
            </c:numRef>
          </c:val>
        </c:ser>
        <c:marker val="1"/>
        <c:axId val="50060001"/>
        <c:axId val="50060002"/>
      </c:lineChart>
      <c:lineChart>
        <c:grouping val="standard"/>
        <c:ser>
          <c:idx val="1"/>
          <c:order val="1"/>
          <c:tx>
            <c:strRef>
              <c:f>'Metricas_Datos'!$S$1</c:f>
              <c:strCache>
                <c:ptCount val="1"/>
                <c:pt idx="0">
                  <c:v>Tasa de fallos IFHO</c:v>
                </c:pt>
              </c:strCache>
            </c:strRef>
          </c:tx>
          <c:marker>
            <c:symbol val="none"/>
          </c:marker>
          <c:cat>
            <c:strRef>
              <c:f>'Metricas_Datos'!$A$2:$A$43</c:f>
              <c:strCache>
                <c:ptCount val="42"/>
                <c:pt idx="0">
                  <c:v>2015-08-01 00:00:00 UTC</c:v>
                </c:pt>
                <c:pt idx="1">
                  <c:v>2015-08-02 00:00:00 UTC</c:v>
                </c:pt>
                <c:pt idx="2">
                  <c:v>2015-08-03 00:00:00 UTC</c:v>
                </c:pt>
                <c:pt idx="3">
                  <c:v>2015-08-04 00:00:00 UTC</c:v>
                </c:pt>
                <c:pt idx="4">
                  <c:v>2015-08-05 00:00:00 UTC</c:v>
                </c:pt>
                <c:pt idx="5">
                  <c:v>2015-08-06 00:00:00 UTC</c:v>
                </c:pt>
                <c:pt idx="6">
                  <c:v>2015-08-07 00:00:00 UTC</c:v>
                </c:pt>
                <c:pt idx="7">
                  <c:v>2015-08-08 00:00:00 UTC</c:v>
                </c:pt>
                <c:pt idx="8">
                  <c:v>2015-08-09 00:00:00 UTC</c:v>
                </c:pt>
                <c:pt idx="9">
                  <c:v>2015-08-10 00:00:00 UTC</c:v>
                </c:pt>
                <c:pt idx="10">
                  <c:v>2015-08-11 00:00:00 UTC</c:v>
                </c:pt>
                <c:pt idx="11">
                  <c:v>2015-08-12 00:00:00 UTC</c:v>
                </c:pt>
                <c:pt idx="12">
                  <c:v>2015-08-13 00:00:00 UTC</c:v>
                </c:pt>
                <c:pt idx="13">
                  <c:v>2015-08-14 00:00:00 UTC</c:v>
                </c:pt>
                <c:pt idx="14">
                  <c:v>2015-08-15 00:00:00 UTC</c:v>
                </c:pt>
                <c:pt idx="15">
                  <c:v>2015-08-16 00:00:00 UTC</c:v>
                </c:pt>
                <c:pt idx="16">
                  <c:v>2015-08-17 00:00:00 UTC</c:v>
                </c:pt>
                <c:pt idx="17">
                  <c:v>2015-08-18 00:00:00 UTC</c:v>
                </c:pt>
                <c:pt idx="18">
                  <c:v>2015-08-19 00:00:00 UTC</c:v>
                </c:pt>
                <c:pt idx="19">
                  <c:v>2015-08-20 00:00:00 UTC</c:v>
                </c:pt>
                <c:pt idx="20">
                  <c:v>2015-08-21 00:00:00 UTC</c:v>
                </c:pt>
                <c:pt idx="21">
                  <c:v>2015-08-22 00:00:00 UTC</c:v>
                </c:pt>
                <c:pt idx="22">
                  <c:v>2015-08-23 00:00:00 UTC</c:v>
                </c:pt>
                <c:pt idx="23">
                  <c:v>2015-08-24 00:00:00 UTC</c:v>
                </c:pt>
                <c:pt idx="24">
                  <c:v>2015-08-25 00:00:00 UTC</c:v>
                </c:pt>
                <c:pt idx="25">
                  <c:v>2015-08-26 00:00:00 UTC</c:v>
                </c:pt>
                <c:pt idx="26">
                  <c:v>2015-08-27 00:00:00 UTC</c:v>
                </c:pt>
                <c:pt idx="27">
                  <c:v>2015-08-28 00:00:00 UTC</c:v>
                </c:pt>
                <c:pt idx="28">
                  <c:v>2015-08-29 00:00:00 UTC</c:v>
                </c:pt>
                <c:pt idx="29">
                  <c:v>2015-08-30 00:00:00 UTC</c:v>
                </c:pt>
                <c:pt idx="30">
                  <c:v>2015-08-31 00:00:00 UTC</c:v>
                </c:pt>
                <c:pt idx="31">
                  <c:v>2015-09-01 00:00:00 UTC</c:v>
                </c:pt>
                <c:pt idx="32">
                  <c:v>2015-09-02 00:00:00 UTC</c:v>
                </c:pt>
                <c:pt idx="33">
                  <c:v>2015-09-03 00:00:00 UTC</c:v>
                </c:pt>
                <c:pt idx="34">
                  <c:v>2015-09-04 00:00:00 UTC</c:v>
                </c:pt>
                <c:pt idx="35">
                  <c:v>2015-09-05 00:00:00 UTC</c:v>
                </c:pt>
                <c:pt idx="36">
                  <c:v>2015-09-06 00:00:00 UTC</c:v>
                </c:pt>
                <c:pt idx="37">
                  <c:v>2015-09-07 00:00:00 UTC</c:v>
                </c:pt>
                <c:pt idx="38">
                  <c:v>2015-09-08 00:00:00 UTC</c:v>
                </c:pt>
                <c:pt idx="39">
                  <c:v>2015-09-09 00:00:00 UTC</c:v>
                </c:pt>
                <c:pt idx="40">
                  <c:v>2015-09-10 00:00:00 UTC</c:v>
                </c:pt>
              </c:strCache>
            </c:strRef>
          </c:cat>
          <c:val>
            <c:numRef>
              <c:f>'Metricas_Datos'!$S$2:$S$43</c:f>
              <c:numCache>
                <c:formatCode>General</c:formatCode>
                <c:ptCount val="42"/>
                <c:pt idx="0">
                  <c:v>2.0852282754782</c:v>
                </c:pt>
                <c:pt idx="1">
                  <c:v>1.81304992727639</c:v>
                </c:pt>
                <c:pt idx="2">
                  <c:v>2.13117380961185</c:v>
                </c:pt>
                <c:pt idx="3">
                  <c:v>2.37678675569203</c:v>
                </c:pt>
                <c:pt idx="4">
                  <c:v>2.61783725836013</c:v>
                </c:pt>
                <c:pt idx="5">
                  <c:v>2.23795613209883</c:v>
                </c:pt>
                <c:pt idx="6">
                  <c:v>2.15672094433817</c:v>
                </c:pt>
                <c:pt idx="7">
                  <c:v>1.99097280992991</c:v>
                </c:pt>
                <c:pt idx="8">
                  <c:v>1.92499170262197</c:v>
                </c:pt>
                <c:pt idx="9">
                  <c:v>2.36226051468087</c:v>
                </c:pt>
                <c:pt idx="10">
                  <c:v>1.8576311487591</c:v>
                </c:pt>
                <c:pt idx="11">
                  <c:v>1.77026057853215</c:v>
                </c:pt>
                <c:pt idx="12">
                  <c:v>1.85804949575223</c:v>
                </c:pt>
                <c:pt idx="13">
                  <c:v>2.71838206411716</c:v>
                </c:pt>
                <c:pt idx="14">
                  <c:v>1.78303914544389</c:v>
                </c:pt>
                <c:pt idx="15">
                  <c:v>2.47337221834781</c:v>
                </c:pt>
                <c:pt idx="16">
                  <c:v>1.88774423531786</c:v>
                </c:pt>
                <c:pt idx="17">
                  <c:v>1.78323046161871</c:v>
                </c:pt>
                <c:pt idx="18">
                  <c:v>1.83024627483444</c:v>
                </c:pt>
                <c:pt idx="19">
                  <c:v>1.89128625392151</c:v>
                </c:pt>
                <c:pt idx="20">
                  <c:v>1.85642169082186</c:v>
                </c:pt>
                <c:pt idx="21">
                  <c:v>2.00238754870825</c:v>
                </c:pt>
                <c:pt idx="22">
                  <c:v>1.77404988123515</c:v>
                </c:pt>
                <c:pt idx="23">
                  <c:v>2.26119136944676</c:v>
                </c:pt>
                <c:pt idx="24">
                  <c:v>2.33925511768419</c:v>
                </c:pt>
                <c:pt idx="25">
                  <c:v>2.2502356267672</c:v>
                </c:pt>
                <c:pt idx="26">
                  <c:v>2.3467056891998</c:v>
                </c:pt>
                <c:pt idx="27">
                  <c:v>2.09799909838055</c:v>
                </c:pt>
                <c:pt idx="28">
                  <c:v>2.29556135770235</c:v>
                </c:pt>
                <c:pt idx="29">
                  <c:v>1.92292700673024</c:v>
                </c:pt>
                <c:pt idx="30">
                  <c:v>2.20130015691549</c:v>
                </c:pt>
                <c:pt idx="31">
                  <c:v>2.34624879252978</c:v>
                </c:pt>
                <c:pt idx="32">
                  <c:v>3.31839150491775</c:v>
                </c:pt>
                <c:pt idx="33">
                  <c:v>2.1968963172104</c:v>
                </c:pt>
                <c:pt idx="34">
                  <c:v>2.04031925656687</c:v>
                </c:pt>
                <c:pt idx="35">
                  <c:v>2.14322539464316</c:v>
                </c:pt>
                <c:pt idx="36">
                  <c:v>2.46136049612802</c:v>
                </c:pt>
                <c:pt idx="37">
                  <c:v>2.06795404546566</c:v>
                </c:pt>
              </c:numCache>
            </c:numRef>
          </c:val>
        </c:ser>
        <c:marker val="1"/>
        <c:axId val="50060003"/>
        <c:axId val="50060004"/>
      </c:lineChart>
      <c:barChart>
        <c:barDir val="col"/>
        <c:grouping val="clustered"/>
        <c:ser>
          <c:idx val="2"/>
          <c:order val="2"/>
          <c:tx>
            <c:v>ANR Execution</c:v>
          </c:tx>
          <c:spPr>
            <a:solidFill>
              <a:srgbClr val="FBBC05"/>
            </a:solidFill>
          </c:spPr>
          <c:cat>
            <c:strRef>
              <c:f>'Metricas_Datos'!$A$2:$A$43</c:f>
              <c:strCache>
                <c:ptCount val="42"/>
                <c:pt idx="0">
                  <c:v>2015-08-01 00:00:00 UTC</c:v>
                </c:pt>
                <c:pt idx="1">
                  <c:v>2015-08-02 00:00:00 UTC</c:v>
                </c:pt>
                <c:pt idx="2">
                  <c:v>2015-08-03 00:00:00 UTC</c:v>
                </c:pt>
                <c:pt idx="3">
                  <c:v>2015-08-04 00:00:00 UTC</c:v>
                </c:pt>
                <c:pt idx="4">
                  <c:v>2015-08-05 00:00:00 UTC</c:v>
                </c:pt>
                <c:pt idx="5">
                  <c:v>2015-08-06 00:00:00 UTC</c:v>
                </c:pt>
                <c:pt idx="6">
                  <c:v>2015-08-07 00:00:00 UTC</c:v>
                </c:pt>
                <c:pt idx="7">
                  <c:v>2015-08-08 00:00:00 UTC</c:v>
                </c:pt>
                <c:pt idx="8">
                  <c:v>2015-08-09 00:00:00 UTC</c:v>
                </c:pt>
                <c:pt idx="9">
                  <c:v>2015-08-10 00:00:00 UTC</c:v>
                </c:pt>
                <c:pt idx="10">
                  <c:v>2015-08-11 00:00:00 UTC</c:v>
                </c:pt>
                <c:pt idx="11">
                  <c:v>2015-08-12 00:00:00 UTC</c:v>
                </c:pt>
                <c:pt idx="12">
                  <c:v>2015-08-13 00:00:00 UTC</c:v>
                </c:pt>
                <c:pt idx="13">
                  <c:v>2015-08-14 00:00:00 UTC</c:v>
                </c:pt>
                <c:pt idx="14">
                  <c:v>2015-08-15 00:00:00 UTC</c:v>
                </c:pt>
                <c:pt idx="15">
                  <c:v>2015-08-16 00:00:00 UTC</c:v>
                </c:pt>
                <c:pt idx="16">
                  <c:v>2015-08-17 00:00:00 UTC</c:v>
                </c:pt>
                <c:pt idx="17">
                  <c:v>2015-08-18 00:00:00 UTC</c:v>
                </c:pt>
                <c:pt idx="18">
                  <c:v>2015-08-19 00:00:00 UTC</c:v>
                </c:pt>
                <c:pt idx="19">
                  <c:v>2015-08-20 00:00:00 UTC</c:v>
                </c:pt>
                <c:pt idx="20">
                  <c:v>2015-08-21 00:00:00 UTC</c:v>
                </c:pt>
                <c:pt idx="21">
                  <c:v>2015-08-22 00:00:00 UTC</c:v>
                </c:pt>
                <c:pt idx="22">
                  <c:v>2015-08-23 00:00:00 UTC</c:v>
                </c:pt>
                <c:pt idx="23">
                  <c:v>2015-08-24 00:00:00 UTC</c:v>
                </c:pt>
                <c:pt idx="24">
                  <c:v>2015-08-25 00:00:00 UTC</c:v>
                </c:pt>
                <c:pt idx="25">
                  <c:v>2015-08-26 00:00:00 UTC</c:v>
                </c:pt>
                <c:pt idx="26">
                  <c:v>2015-08-27 00:00:00 UTC</c:v>
                </c:pt>
                <c:pt idx="27">
                  <c:v>2015-08-28 00:00:00 UTC</c:v>
                </c:pt>
                <c:pt idx="28">
                  <c:v>2015-08-29 00:00:00 UTC</c:v>
                </c:pt>
                <c:pt idx="29">
                  <c:v>2015-08-30 00:00:00 UTC</c:v>
                </c:pt>
                <c:pt idx="30">
                  <c:v>2015-08-31 00:00:00 UTC</c:v>
                </c:pt>
                <c:pt idx="31">
                  <c:v>2015-09-01 00:00:00 UTC</c:v>
                </c:pt>
                <c:pt idx="32">
                  <c:v>2015-09-02 00:00:00 UTC</c:v>
                </c:pt>
                <c:pt idx="33">
                  <c:v>2015-09-03 00:00:00 UTC</c:v>
                </c:pt>
                <c:pt idx="34">
                  <c:v>2015-09-04 00:00:00 UTC</c:v>
                </c:pt>
                <c:pt idx="35">
                  <c:v>2015-09-05 00:00:00 UTC</c:v>
                </c:pt>
                <c:pt idx="36">
                  <c:v>2015-09-06 00:00:00 UTC</c:v>
                </c:pt>
                <c:pt idx="37">
                  <c:v>2015-09-07 00:00:00 UTC</c:v>
                </c:pt>
                <c:pt idx="38">
                  <c:v>2015-09-08 00:00:00 UTC</c:v>
                </c:pt>
                <c:pt idx="39">
                  <c:v>2015-09-09 00:00:00 UTC</c:v>
                </c:pt>
                <c:pt idx="40">
                  <c:v>2015-09-10 00:00:00 UTC</c:v>
                </c:pt>
              </c:strCache>
            </c:strRef>
          </c:cat>
          <c:val>
            <c:numRef>
              <c:f>'ANR Helper'!$R$2:$R$43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gapWidth val="0"/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  <c:valAx>
        <c:axId val="50060004"/>
        <c:scaling>
          <c:orientation val="minMax"/>
        </c:scaling>
        <c:axPos val="r"/>
        <c:numFmt formatCode="General" sourceLinked="1"/>
        <c:tickLblPos val="nextTo"/>
        <c:crossAx val="50060003"/>
        <c:crosses val="max"/>
        <c:crossBetween val="between"/>
      </c:valAx>
      <c:catAx>
        <c:axId val="50060003"/>
        <c:scaling>
          <c:orientation val="minMax"/>
        </c:scaling>
        <c:delete val="1"/>
        <c:axPos val="b"/>
        <c:tickLblPos val="none"/>
        <c:crossAx val="500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2"/>
  <sheetViews>
    <sheetView workbookViewId="0"/>
  </sheetViews>
  <sheetFormatPr defaultRowHeight="15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19</v>
      </c>
      <c r="B2" t="s">
        <v>20</v>
      </c>
      <c r="C2">
        <v>0.809841172232161</v>
      </c>
      <c r="D2">
        <v>2232</v>
      </c>
      <c r="E2">
        <v>0.55880887584779</v>
      </c>
      <c r="F2">
        <v>5.28404858626516</v>
      </c>
      <c r="G2">
        <v>0.957645429078947</v>
      </c>
      <c r="H2">
        <v>24557</v>
      </c>
      <c r="I2">
        <v>6.14814944632355</v>
      </c>
      <c r="J2">
        <v>100162</v>
      </c>
      <c r="K2">
        <v>3.57635524162141</v>
      </c>
      <c r="L2">
        <v>97704</v>
      </c>
      <c r="M2">
        <v>3.40407062200055</v>
      </c>
      <c r="N2">
        <v>1189</v>
      </c>
      <c r="O2">
        <v>0.336974508665222</v>
      </c>
      <c r="P2">
        <v>12711715</v>
      </c>
      <c r="Q2">
        <v>99.8748158340017</v>
      </c>
      <c r="R2">
        <v>1536</v>
      </c>
      <c r="S2">
        <v>2.0852282754782</v>
      </c>
    </row>
    <row r="3" spans="1:19">
      <c r="A3" t="s">
        <v>21</v>
      </c>
      <c r="B3" t="s">
        <v>20</v>
      </c>
      <c r="C3">
        <v>0.725952776993169</v>
      </c>
      <c r="D3">
        <v>2012</v>
      </c>
      <c r="E3">
        <v>0.601721425708937</v>
      </c>
      <c r="F3">
        <v>5.40184707445417</v>
      </c>
      <c r="G3">
        <v>1.0087091202583</v>
      </c>
      <c r="H3">
        <v>20726</v>
      </c>
      <c r="I3">
        <v>6.19844844395796</v>
      </c>
      <c r="J3">
        <v>64963</v>
      </c>
      <c r="K3">
        <v>2.40543285241731</v>
      </c>
      <c r="L3">
        <v>62150</v>
      </c>
      <c r="M3">
        <v>2.21225548654886</v>
      </c>
      <c r="N3">
        <v>884</v>
      </c>
      <c r="O3">
        <v>0.296041235327238</v>
      </c>
      <c r="P3">
        <v>12114968</v>
      </c>
      <c r="Q3">
        <v>99.8797400234386</v>
      </c>
      <c r="R3">
        <v>1259</v>
      </c>
      <c r="S3">
        <v>1.81304992727639</v>
      </c>
    </row>
    <row r="4" spans="1:19">
      <c r="A4" t="s">
        <v>22</v>
      </c>
      <c r="B4" t="s">
        <v>20</v>
      </c>
      <c r="C4">
        <v>1.13780687397709</v>
      </c>
      <c r="D4">
        <v>2873</v>
      </c>
      <c r="E4">
        <v>0.575124513556363</v>
      </c>
      <c r="F4">
        <v>4.99334033249174</v>
      </c>
      <c r="G4">
        <v>0.848728581907951</v>
      </c>
      <c r="H4">
        <v>27019</v>
      </c>
      <c r="I4">
        <v>5.40873276428102</v>
      </c>
      <c r="J4">
        <v>36174</v>
      </c>
      <c r="K4">
        <v>1.48678026286903</v>
      </c>
      <c r="L4">
        <v>38282</v>
      </c>
      <c r="M4">
        <v>1.48053214783156</v>
      </c>
      <c r="N4">
        <v>1111</v>
      </c>
      <c r="O4">
        <v>0.253510740608598</v>
      </c>
      <c r="P4">
        <v>12816408</v>
      </c>
      <c r="Q4">
        <v>99.8814413237423</v>
      </c>
      <c r="R4">
        <v>1729</v>
      </c>
      <c r="S4">
        <v>2.13117380961185</v>
      </c>
    </row>
    <row r="5" spans="1:19">
      <c r="A5" t="s">
        <v>23</v>
      </c>
      <c r="B5" t="s">
        <v>20</v>
      </c>
      <c r="C5">
        <v>1.12444051665881</v>
      </c>
      <c r="D5">
        <v>2865</v>
      </c>
      <c r="E5">
        <v>0.577423060644537</v>
      </c>
      <c r="F5">
        <v>4.57276143973561</v>
      </c>
      <c r="G5">
        <v>0.931702713689075</v>
      </c>
      <c r="H5">
        <v>25016</v>
      </c>
      <c r="I5">
        <v>5.04182034383377</v>
      </c>
      <c r="J5">
        <v>27731</v>
      </c>
      <c r="K5">
        <v>1.16334840947504</v>
      </c>
      <c r="L5">
        <v>29435</v>
      </c>
      <c r="M5">
        <v>1.14765365202634</v>
      </c>
      <c r="N5">
        <v>1074</v>
      </c>
      <c r="O5">
        <v>0.242755765148328</v>
      </c>
      <c r="P5">
        <v>12394937</v>
      </c>
      <c r="Q5">
        <v>99.8978771734246</v>
      </c>
      <c r="R5">
        <v>1997</v>
      </c>
      <c r="S5">
        <v>2.37678675569203</v>
      </c>
    </row>
    <row r="6" spans="1:19">
      <c r="A6" t="s">
        <v>24</v>
      </c>
      <c r="B6" t="s">
        <v>20</v>
      </c>
      <c r="C6">
        <v>1.11929651279277</v>
      </c>
      <c r="D6">
        <v>2949</v>
      </c>
      <c r="E6">
        <v>0.61399509053773</v>
      </c>
      <c r="F6">
        <v>4.49451789872726</v>
      </c>
      <c r="G6">
        <v>2.13877904669725</v>
      </c>
      <c r="H6">
        <v>25039</v>
      </c>
      <c r="I6">
        <v>5.21323264563385</v>
      </c>
      <c r="J6">
        <v>83426</v>
      </c>
      <c r="K6">
        <v>3.5851128887933</v>
      </c>
      <c r="L6">
        <v>55844</v>
      </c>
      <c r="M6">
        <v>2.3772674142055</v>
      </c>
      <c r="N6">
        <v>-542</v>
      </c>
      <c r="O6">
        <v>-0.232600066852973</v>
      </c>
      <c r="P6">
        <v>11256205</v>
      </c>
      <c r="Q6">
        <v>99.8546828562674</v>
      </c>
      <c r="R6">
        <v>1514</v>
      </c>
      <c r="S6">
        <v>2.61783725836013</v>
      </c>
    </row>
    <row r="7" spans="1:19">
      <c r="A7" t="s">
        <v>25</v>
      </c>
      <c r="B7" t="s">
        <v>20</v>
      </c>
      <c r="C7">
        <v>1.11618302886999</v>
      </c>
      <c r="D7">
        <v>3109</v>
      </c>
      <c r="E7">
        <v>0.625465226225682</v>
      </c>
      <c r="F7">
        <v>4.67920715247399</v>
      </c>
      <c r="G7">
        <v>1.01733959977056</v>
      </c>
      <c r="H7">
        <v>29943</v>
      </c>
      <c r="I7">
        <v>6.02390005431831</v>
      </c>
      <c r="J7">
        <v>342471</v>
      </c>
      <c r="K7">
        <v>12.924103546759</v>
      </c>
      <c r="L7">
        <v>340747</v>
      </c>
      <c r="M7">
        <v>12.7834639356237</v>
      </c>
      <c r="N7">
        <v>1713</v>
      </c>
      <c r="O7">
        <v>0.399598954052571</v>
      </c>
      <c r="P7">
        <v>11677947</v>
      </c>
      <c r="Q7">
        <v>99.8185598402075</v>
      </c>
      <c r="R7">
        <v>1356</v>
      </c>
      <c r="S7">
        <v>2.23795613209883</v>
      </c>
    </row>
    <row r="8" spans="1:19">
      <c r="A8" t="s">
        <v>26</v>
      </c>
      <c r="B8" t="s">
        <v>20</v>
      </c>
      <c r="C8">
        <v>1.28653903359454</v>
      </c>
      <c r="D8">
        <v>3496</v>
      </c>
      <c r="E8">
        <v>0.58558286935606</v>
      </c>
      <c r="F8">
        <v>5.23755839972842</v>
      </c>
      <c r="G8">
        <v>1.04115661438562</v>
      </c>
      <c r="H8">
        <v>34421</v>
      </c>
      <c r="I8">
        <v>5.76554575117418</v>
      </c>
      <c r="J8">
        <v>121503</v>
      </c>
      <c r="K8">
        <v>4.33731199198228</v>
      </c>
      <c r="L8">
        <v>120740</v>
      </c>
      <c r="M8">
        <v>4.23020218207737</v>
      </c>
      <c r="N8">
        <v>1552</v>
      </c>
      <c r="O8">
        <v>0.298591559303085</v>
      </c>
      <c r="P8">
        <v>13125279</v>
      </c>
      <c r="Q8">
        <v>99.8571065669887</v>
      </c>
      <c r="R8">
        <v>1849</v>
      </c>
      <c r="S8">
        <v>2.15672094433817</v>
      </c>
    </row>
    <row r="9" spans="1:19">
      <c r="A9" t="s">
        <v>27</v>
      </c>
      <c r="B9" t="s">
        <v>20</v>
      </c>
      <c r="C9">
        <v>0.95503316935003</v>
      </c>
      <c r="D9">
        <v>2762</v>
      </c>
      <c r="E9">
        <v>0.597703537314273</v>
      </c>
      <c r="F9">
        <v>5.60597514162194</v>
      </c>
      <c r="G9">
        <v>1.23568189106368</v>
      </c>
      <c r="H9">
        <v>28045</v>
      </c>
      <c r="I9">
        <v>6.06900640984025</v>
      </c>
      <c r="J9">
        <v>107316</v>
      </c>
      <c r="K9">
        <v>3.53909864875487</v>
      </c>
      <c r="L9">
        <v>91664</v>
      </c>
      <c r="M9">
        <v>2.92803266932909</v>
      </c>
      <c r="N9">
        <v>1364</v>
      </c>
      <c r="O9">
        <v>0.338286072519189</v>
      </c>
      <c r="P9">
        <v>12958644</v>
      </c>
      <c r="Q9">
        <v>99.8671843246368</v>
      </c>
      <c r="R9">
        <v>1835</v>
      </c>
      <c r="S9">
        <v>1.99097280992991</v>
      </c>
    </row>
    <row r="10" spans="1:19">
      <c r="A10" t="s">
        <v>28</v>
      </c>
      <c r="B10" t="s">
        <v>20</v>
      </c>
      <c r="C10">
        <v>0.79156976744186</v>
      </c>
      <c r="D10">
        <v>2189</v>
      </c>
      <c r="E10">
        <v>0.604682769441559</v>
      </c>
      <c r="F10">
        <v>5.67112982839727</v>
      </c>
      <c r="G10">
        <v>1.35001949736822</v>
      </c>
      <c r="H10">
        <v>21115</v>
      </c>
      <c r="I10">
        <v>5.83274402775629</v>
      </c>
      <c r="J10">
        <v>94114</v>
      </c>
      <c r="K10">
        <v>3.07959171106249</v>
      </c>
      <c r="L10">
        <v>76289</v>
      </c>
      <c r="M10">
        <v>2.4104143209001</v>
      </c>
      <c r="N10">
        <v>1083</v>
      </c>
      <c r="O10">
        <v>0.341289388651989</v>
      </c>
      <c r="P10">
        <v>12066694</v>
      </c>
      <c r="Q10">
        <v>99.8419466951122</v>
      </c>
      <c r="R10">
        <v>1450</v>
      </c>
      <c r="S10">
        <v>1.92499170262197</v>
      </c>
    </row>
    <row r="11" spans="1:19">
      <c r="A11" t="s">
        <v>29</v>
      </c>
      <c r="B11" t="s">
        <v>20</v>
      </c>
      <c r="C11">
        <v>1.16988831535074</v>
      </c>
      <c r="D11">
        <v>2763</v>
      </c>
      <c r="E11">
        <v>0.526824580570984</v>
      </c>
      <c r="F11">
        <v>5.2919703623643</v>
      </c>
      <c r="G11">
        <v>0.943547370586287</v>
      </c>
      <c r="H11">
        <v>28567</v>
      </c>
      <c r="I11">
        <v>5.44690473875183</v>
      </c>
      <c r="J11">
        <v>37186</v>
      </c>
      <c r="K11">
        <v>1.39954334008896</v>
      </c>
      <c r="L11">
        <v>38607</v>
      </c>
      <c r="M11">
        <v>1.35495171430114</v>
      </c>
      <c r="N11">
        <v>1218</v>
      </c>
      <c r="O11">
        <v>0.263779193003222</v>
      </c>
      <c r="P11">
        <v>12500006</v>
      </c>
      <c r="Q11">
        <v>99.8807025461417</v>
      </c>
      <c r="R11">
        <v>1667</v>
      </c>
      <c r="S11">
        <v>2.36226051468087</v>
      </c>
    </row>
    <row r="12" spans="1:19">
      <c r="A12" t="s">
        <v>30</v>
      </c>
      <c r="B12" t="s">
        <v>20</v>
      </c>
      <c r="C12">
        <v>1.28950381363644</v>
      </c>
      <c r="D12">
        <v>2140</v>
      </c>
      <c r="E12">
        <v>0.510786181085635</v>
      </c>
      <c r="F12">
        <v>5.98184286259254</v>
      </c>
      <c r="G12">
        <v>0.938267799927312</v>
      </c>
      <c r="H12">
        <v>23273</v>
      </c>
      <c r="I12">
        <v>5.55491906187196</v>
      </c>
      <c r="J12">
        <v>27076</v>
      </c>
      <c r="K12">
        <v>1.27523803035914</v>
      </c>
      <c r="L12">
        <v>27951</v>
      </c>
      <c r="M12">
        <v>1.23159441815712</v>
      </c>
      <c r="N12">
        <v>988</v>
      </c>
      <c r="O12">
        <v>0.270781242971641</v>
      </c>
      <c r="P12">
        <v>10135198</v>
      </c>
      <c r="Q12">
        <v>99.8943909729957</v>
      </c>
      <c r="R12">
        <v>1250</v>
      </c>
      <c r="S12">
        <v>1.8576311487591</v>
      </c>
    </row>
    <row r="13" spans="1:19">
      <c r="A13" t="s">
        <v>31</v>
      </c>
      <c r="B13" t="s">
        <v>20</v>
      </c>
      <c r="C13">
        <v>1.16647104414683</v>
      </c>
      <c r="D13">
        <v>2843</v>
      </c>
      <c r="E13">
        <v>0.540070249025005</v>
      </c>
      <c r="F13">
        <v>5.41378833912037</v>
      </c>
      <c r="G13">
        <v>0.924323950909251</v>
      </c>
      <c r="H13">
        <v>27972</v>
      </c>
      <c r="I13">
        <v>5.31369855987599</v>
      </c>
      <c r="J13">
        <v>34891</v>
      </c>
      <c r="K13">
        <v>1.29318659673349</v>
      </c>
      <c r="L13">
        <v>36167</v>
      </c>
      <c r="M13">
        <v>1.25767043721041</v>
      </c>
      <c r="N13">
        <v>1090</v>
      </c>
      <c r="O13">
        <v>0.240251776189226</v>
      </c>
      <c r="P13">
        <v>12859625</v>
      </c>
      <c r="Q13">
        <v>99.8886977536194</v>
      </c>
      <c r="R13">
        <v>1481</v>
      </c>
      <c r="S13">
        <v>1.77026057853215</v>
      </c>
    </row>
    <row r="14" spans="1:19">
      <c r="A14" t="s">
        <v>32</v>
      </c>
      <c r="B14" t="s">
        <v>20</v>
      </c>
      <c r="C14">
        <v>1.1492632895172</v>
      </c>
      <c r="D14">
        <v>2696</v>
      </c>
      <c r="E14">
        <v>0.506241644008472</v>
      </c>
      <c r="F14">
        <v>5.65276589368386</v>
      </c>
      <c r="G14">
        <v>0.904839706314845</v>
      </c>
      <c r="H14">
        <v>28511</v>
      </c>
      <c r="I14">
        <v>5.353655605462</v>
      </c>
      <c r="J14">
        <v>35702</v>
      </c>
      <c r="K14">
        <v>1.3193334246529</v>
      </c>
      <c r="L14">
        <v>37439</v>
      </c>
      <c r="M14">
        <v>1.30180973746609</v>
      </c>
      <c r="N14">
        <v>1244</v>
      </c>
      <c r="O14">
        <v>0.26955076369275</v>
      </c>
      <c r="P14">
        <v>13421594</v>
      </c>
      <c r="Q14">
        <v>99.8923791166662</v>
      </c>
      <c r="R14">
        <v>1660</v>
      </c>
      <c r="S14">
        <v>1.85804949575223</v>
      </c>
    </row>
    <row r="15" spans="1:19">
      <c r="A15" t="s">
        <v>33</v>
      </c>
      <c r="B15" t="s">
        <v>20</v>
      </c>
      <c r="C15">
        <v>1.09100653108466</v>
      </c>
      <c r="D15">
        <v>2792</v>
      </c>
      <c r="E15">
        <v>0.518222230471541</v>
      </c>
      <c r="F15">
        <v>5.94818380042989</v>
      </c>
      <c r="G15">
        <v>1.01845238352771</v>
      </c>
      <c r="H15">
        <v>29180</v>
      </c>
      <c r="I15">
        <v>5.41609050328065</v>
      </c>
      <c r="J15">
        <v>55486</v>
      </c>
      <c r="K15">
        <v>1.90586161152012</v>
      </c>
      <c r="L15">
        <v>52989</v>
      </c>
      <c r="M15">
        <v>1.68778868939511</v>
      </c>
      <c r="N15">
        <v>1179</v>
      </c>
      <c r="O15">
        <v>0.252375816066686</v>
      </c>
      <c r="P15">
        <v>13759534</v>
      </c>
      <c r="Q15">
        <v>99.8664603754424</v>
      </c>
      <c r="R15">
        <v>2699</v>
      </c>
      <c r="S15">
        <v>2.71838206411716</v>
      </c>
    </row>
    <row r="16" spans="1:19">
      <c r="A16" t="s">
        <v>34</v>
      </c>
      <c r="B16" t="s">
        <v>20</v>
      </c>
      <c r="C16">
        <v>0.843544233420347</v>
      </c>
      <c r="D16">
        <v>2580</v>
      </c>
      <c r="E16">
        <v>0.591501634653742</v>
      </c>
      <c r="F16">
        <v>6.63513954252621</v>
      </c>
      <c r="G16">
        <v>1.31381792520607</v>
      </c>
      <c r="H16">
        <v>23596</v>
      </c>
      <c r="I16">
        <v>5.40971805088748</v>
      </c>
      <c r="J16">
        <v>271992</v>
      </c>
      <c r="K16">
        <v>7.94864877026998</v>
      </c>
      <c r="L16">
        <v>247200</v>
      </c>
      <c r="M16">
        <v>7.1240441026548</v>
      </c>
      <c r="N16">
        <v>1661</v>
      </c>
      <c r="O16">
        <v>0.443180063966009</v>
      </c>
      <c r="P16">
        <v>13831853</v>
      </c>
      <c r="Q16">
        <v>99.7802387580662</v>
      </c>
      <c r="R16">
        <v>2190</v>
      </c>
      <c r="S16">
        <v>1.78303914544389</v>
      </c>
    </row>
    <row r="17" spans="1:19">
      <c r="A17" t="s">
        <v>35</v>
      </c>
      <c r="B17" t="s">
        <v>20</v>
      </c>
      <c r="C17">
        <v>0.789234250992064</v>
      </c>
      <c r="D17">
        <v>2150</v>
      </c>
      <c r="E17">
        <v>0.566194749926263</v>
      </c>
      <c r="F17">
        <v>6.61924913194444</v>
      </c>
      <c r="G17">
        <v>1.31457908604542</v>
      </c>
      <c r="H17">
        <v>20539</v>
      </c>
      <c r="I17">
        <v>5.40887161336536</v>
      </c>
      <c r="J17">
        <v>116307</v>
      </c>
      <c r="K17">
        <v>3.61283530517787</v>
      </c>
      <c r="L17">
        <v>102772</v>
      </c>
      <c r="M17">
        <v>3.11667338083926</v>
      </c>
      <c r="N17">
        <v>1170</v>
      </c>
      <c r="O17">
        <v>0.351469802193205</v>
      </c>
      <c r="P17">
        <v>13321511</v>
      </c>
      <c r="Q17">
        <v>99.862659439789</v>
      </c>
      <c r="R17">
        <v>3121</v>
      </c>
      <c r="S17">
        <v>2.47337221834781</v>
      </c>
    </row>
    <row r="18" spans="1:19">
      <c r="A18" t="s">
        <v>36</v>
      </c>
      <c r="B18" t="s">
        <v>20</v>
      </c>
      <c r="C18">
        <v>1.1240881552434</v>
      </c>
      <c r="D18">
        <v>2788</v>
      </c>
      <c r="E18">
        <v>0.548502536922602</v>
      </c>
      <c r="F18">
        <v>5.99367761924545</v>
      </c>
      <c r="G18">
        <v>0.984568407166512</v>
      </c>
      <c r="H18">
        <v>26854</v>
      </c>
      <c r="I18">
        <v>5.28317328784776</v>
      </c>
      <c r="J18">
        <v>55781</v>
      </c>
      <c r="K18">
        <v>2.04037473621742</v>
      </c>
      <c r="L18">
        <v>53404</v>
      </c>
      <c r="M18">
        <v>1.86891030462337</v>
      </c>
      <c r="N18">
        <v>1213</v>
      </c>
      <c r="O18">
        <v>0.275500107791649</v>
      </c>
      <c r="P18">
        <v>13325588</v>
      </c>
      <c r="Q18">
        <v>99.8754104548339</v>
      </c>
      <c r="R18">
        <v>1684</v>
      </c>
      <c r="S18">
        <v>1.88774423531786</v>
      </c>
    </row>
    <row r="19" spans="1:19">
      <c r="A19" t="s">
        <v>37</v>
      </c>
      <c r="B19" t="s">
        <v>20</v>
      </c>
      <c r="C19">
        <v>1.10447574236244</v>
      </c>
      <c r="D19">
        <v>2489</v>
      </c>
      <c r="E19">
        <v>0.503755396295</v>
      </c>
      <c r="F19">
        <v>5.1379143567985</v>
      </c>
      <c r="G19">
        <v>0.947239821502412</v>
      </c>
      <c r="H19">
        <v>27877</v>
      </c>
      <c r="I19">
        <v>5.64210091704126</v>
      </c>
      <c r="J19">
        <v>34644</v>
      </c>
      <c r="K19">
        <v>1.33122519970625</v>
      </c>
      <c r="L19">
        <v>35742</v>
      </c>
      <c r="M19">
        <v>1.28686174612523</v>
      </c>
      <c r="N19">
        <v>1136</v>
      </c>
      <c r="O19">
        <v>0.260377695822234</v>
      </c>
      <c r="P19">
        <v>11991756</v>
      </c>
      <c r="Q19">
        <v>99.8828235363104</v>
      </c>
      <c r="R19">
        <v>1641</v>
      </c>
      <c r="S19">
        <v>1.78323046161871</v>
      </c>
    </row>
    <row r="20" spans="1:19">
      <c r="A20" t="s">
        <v>38</v>
      </c>
      <c r="B20" t="s">
        <v>20</v>
      </c>
      <c r="C20">
        <v>1.06751701005618</v>
      </c>
      <c r="D20">
        <v>2713</v>
      </c>
      <c r="E20">
        <v>0.597131216998761</v>
      </c>
      <c r="F20">
        <v>4.96863454045747</v>
      </c>
      <c r="G20">
        <v>0.93579913362517</v>
      </c>
      <c r="H20">
        <v>26240</v>
      </c>
      <c r="I20">
        <v>5.77542319721618</v>
      </c>
      <c r="J20">
        <v>30264</v>
      </c>
      <c r="K20">
        <v>1.25086392876381</v>
      </c>
      <c r="L20">
        <v>31440</v>
      </c>
      <c r="M20">
        <v>1.21855014762405</v>
      </c>
      <c r="N20">
        <v>1062</v>
      </c>
      <c r="O20">
        <v>0.263285262539692</v>
      </c>
      <c r="P20">
        <v>11148355</v>
      </c>
      <c r="Q20">
        <v>99.8748468621009</v>
      </c>
      <c r="R20">
        <v>1415</v>
      </c>
      <c r="S20">
        <v>1.83024627483444</v>
      </c>
    </row>
    <row r="21" spans="1:19">
      <c r="A21" t="s">
        <v>39</v>
      </c>
      <c r="B21" t="s">
        <v>20</v>
      </c>
      <c r="C21">
        <v>1.06555318196248</v>
      </c>
      <c r="D21">
        <v>2538</v>
      </c>
      <c r="E21">
        <v>0.536437824573418</v>
      </c>
      <c r="F21">
        <v>4.99560191308802</v>
      </c>
      <c r="G21">
        <v>0.915896947013841</v>
      </c>
      <c r="H21">
        <v>26965</v>
      </c>
      <c r="I21">
        <v>5.69938768306628</v>
      </c>
      <c r="J21">
        <v>31940</v>
      </c>
      <c r="K21">
        <v>1.28348745342987</v>
      </c>
      <c r="L21">
        <v>32880</v>
      </c>
      <c r="M21">
        <v>1.24285676467375</v>
      </c>
      <c r="N21">
        <v>1003</v>
      </c>
      <c r="O21">
        <v>0.241515796716318</v>
      </c>
      <c r="P21">
        <v>11335195</v>
      </c>
      <c r="Q21">
        <v>99.8609635100133</v>
      </c>
      <c r="R21">
        <v>1477</v>
      </c>
      <c r="S21">
        <v>1.89128625392151</v>
      </c>
    </row>
    <row r="22" spans="1:19">
      <c r="A22" t="s">
        <v>40</v>
      </c>
      <c r="B22" t="s">
        <v>20</v>
      </c>
      <c r="C22">
        <v>1.05904409910041</v>
      </c>
      <c r="D22">
        <v>2747</v>
      </c>
      <c r="E22">
        <v>0.546320935209161</v>
      </c>
      <c r="F22">
        <v>5.13541852982597</v>
      </c>
      <c r="G22">
        <v>0.953707144685337</v>
      </c>
      <c r="H22">
        <v>28207</v>
      </c>
      <c r="I22">
        <v>5.60978326153797</v>
      </c>
      <c r="J22">
        <v>38878</v>
      </c>
      <c r="K22">
        <v>1.48446438145838</v>
      </c>
      <c r="L22">
        <v>39479</v>
      </c>
      <c r="M22">
        <v>1.42622965441137</v>
      </c>
      <c r="N22">
        <v>1252</v>
      </c>
      <c r="O22">
        <v>0.286549265722691</v>
      </c>
      <c r="P22">
        <v>12093205</v>
      </c>
      <c r="Q22">
        <v>99.8708052268221</v>
      </c>
      <c r="R22">
        <v>1482</v>
      </c>
      <c r="S22">
        <v>1.85642169082186</v>
      </c>
    </row>
    <row r="23" spans="1:19">
      <c r="A23" t="s">
        <v>41</v>
      </c>
      <c r="B23" t="s">
        <v>20</v>
      </c>
      <c r="C23">
        <v>0.814159224722058</v>
      </c>
      <c r="D23">
        <v>2494</v>
      </c>
      <c r="E23">
        <v>0.613002335012904</v>
      </c>
      <c r="F23">
        <v>5.36368474935859</v>
      </c>
      <c r="G23">
        <v>1.10494272464808</v>
      </c>
      <c r="H23">
        <v>24023</v>
      </c>
      <c r="I23">
        <v>5.90463315718324</v>
      </c>
      <c r="J23">
        <v>66980</v>
      </c>
      <c r="K23">
        <v>2.37990546619328</v>
      </c>
      <c r="L23">
        <v>64601</v>
      </c>
      <c r="M23">
        <v>2.20549956883563</v>
      </c>
      <c r="N23">
        <v>1207</v>
      </c>
      <c r="O23">
        <v>0.338319561537315</v>
      </c>
      <c r="P23">
        <v>12234412</v>
      </c>
      <c r="Q23">
        <v>99.836386126131</v>
      </c>
      <c r="R23">
        <v>1778</v>
      </c>
      <c r="S23">
        <v>2.00238754870825</v>
      </c>
    </row>
    <row r="24" spans="1:19">
      <c r="A24" t="s">
        <v>42</v>
      </c>
      <c r="B24" t="s">
        <v>20</v>
      </c>
      <c r="C24">
        <v>0.719252228471811</v>
      </c>
      <c r="D24">
        <v>1733</v>
      </c>
      <c r="E24">
        <v>0.530985924123858</v>
      </c>
      <c r="F24">
        <v>5.17391269488849</v>
      </c>
      <c r="G24">
        <v>1.01854943015473</v>
      </c>
      <c r="H24">
        <v>19253</v>
      </c>
      <c r="I24">
        <v>5.89906058693401</v>
      </c>
      <c r="J24">
        <v>51446</v>
      </c>
      <c r="K24">
        <v>1.94860332086844</v>
      </c>
      <c r="L24">
        <v>52023</v>
      </c>
      <c r="M24">
        <v>1.88889994492184</v>
      </c>
      <c r="N24">
        <v>825</v>
      </c>
      <c r="O24">
        <v>0.285186476642973</v>
      </c>
      <c r="P24">
        <v>11681199</v>
      </c>
      <c r="Q24">
        <v>99.879122754575</v>
      </c>
      <c r="R24">
        <v>1195</v>
      </c>
      <c r="S24">
        <v>1.77404988123515</v>
      </c>
    </row>
    <row r="25" spans="1:19">
      <c r="A25" t="s">
        <v>43</v>
      </c>
      <c r="B25" t="s">
        <v>20</v>
      </c>
      <c r="C25">
        <v>1.08660992317332</v>
      </c>
      <c r="D25">
        <v>2564</v>
      </c>
      <c r="E25">
        <v>0.550150840889682</v>
      </c>
      <c r="F25">
        <v>4.60951634694499</v>
      </c>
      <c r="G25">
        <v>0.881337595601135</v>
      </c>
      <c r="H25">
        <v>25852</v>
      </c>
      <c r="I25">
        <v>5.54699669995322</v>
      </c>
      <c r="J25">
        <v>29925</v>
      </c>
      <c r="K25">
        <v>1.29337653456809</v>
      </c>
      <c r="L25">
        <v>31109</v>
      </c>
      <c r="M25">
        <v>1.26103341007291</v>
      </c>
      <c r="N25">
        <v>1097</v>
      </c>
      <c r="O25">
        <v>0.265201297252771</v>
      </c>
      <c r="P25">
        <v>11524146</v>
      </c>
      <c r="Q25">
        <v>99.8611631997039</v>
      </c>
      <c r="R25">
        <v>1332</v>
      </c>
      <c r="S25">
        <v>2.26119136944676</v>
      </c>
    </row>
    <row r="26" spans="1:19">
      <c r="A26" t="s">
        <v>44</v>
      </c>
      <c r="B26" t="s">
        <v>20</v>
      </c>
      <c r="C26">
        <v>1.07114612605427</v>
      </c>
      <c r="D26">
        <v>2432</v>
      </c>
      <c r="E26">
        <v>0.530213676983886</v>
      </c>
      <c r="F26">
        <v>4.53143423494177</v>
      </c>
      <c r="G26">
        <v>0.837571091279404</v>
      </c>
      <c r="H26">
        <v>24295</v>
      </c>
      <c r="I26">
        <v>5.29668638253434</v>
      </c>
      <c r="J26">
        <v>28292</v>
      </c>
      <c r="K26">
        <v>1.27967933509017</v>
      </c>
      <c r="L26">
        <v>29098</v>
      </c>
      <c r="M26">
        <v>1.22801313969315</v>
      </c>
      <c r="N26">
        <v>959</v>
      </c>
      <c r="O26">
        <v>0.23392375244744</v>
      </c>
      <c r="P26">
        <v>10968520</v>
      </c>
      <c r="Q26">
        <v>99.8547495442431</v>
      </c>
      <c r="R26">
        <v>1297</v>
      </c>
      <c r="S26">
        <v>2.33925511768419</v>
      </c>
    </row>
    <row r="27" spans="1:19">
      <c r="A27" t="s">
        <v>45</v>
      </c>
      <c r="B27" t="s">
        <v>20</v>
      </c>
      <c r="C27">
        <v>1.05311273548912</v>
      </c>
      <c r="D27">
        <v>3062</v>
      </c>
      <c r="E27">
        <v>0.674386950986913</v>
      </c>
      <c r="F27">
        <v>4.49431327805469</v>
      </c>
      <c r="G27">
        <v>0.929603209618402</v>
      </c>
      <c r="H27">
        <v>24669</v>
      </c>
      <c r="I27">
        <v>5.43319780989424</v>
      </c>
      <c r="J27">
        <v>93159</v>
      </c>
      <c r="K27">
        <v>4.17204132477724</v>
      </c>
      <c r="L27">
        <v>92486</v>
      </c>
      <c r="M27">
        <v>4.01782537759744</v>
      </c>
      <c r="N27">
        <v>1231</v>
      </c>
      <c r="O27">
        <v>0.308657920499888</v>
      </c>
      <c r="P27">
        <v>11023409</v>
      </c>
      <c r="Q27">
        <v>99.7722601411531</v>
      </c>
      <c r="R27">
        <v>1337</v>
      </c>
      <c r="S27">
        <v>2.2502356267672</v>
      </c>
    </row>
    <row r="28" spans="1:19">
      <c r="A28" t="s">
        <v>46</v>
      </c>
      <c r="B28" t="s">
        <v>20</v>
      </c>
      <c r="C28">
        <v>1.05896029074775</v>
      </c>
      <c r="D28">
        <v>3076</v>
      </c>
      <c r="E28">
        <v>0.670067834565567</v>
      </c>
      <c r="F28">
        <v>4.45998875685499</v>
      </c>
      <c r="G28">
        <v>0.946792845049592</v>
      </c>
      <c r="H28">
        <v>23582</v>
      </c>
      <c r="I28">
        <v>5.13704150673771</v>
      </c>
      <c r="J28">
        <v>28879</v>
      </c>
      <c r="K28">
        <v>1.31418629971696</v>
      </c>
      <c r="L28">
        <v>29920</v>
      </c>
      <c r="M28">
        <v>1.27361267317534</v>
      </c>
      <c r="N28">
        <v>1134</v>
      </c>
      <c r="O28">
        <v>0.277721432760625</v>
      </c>
      <c r="P28">
        <v>11229686</v>
      </c>
      <c r="Q28">
        <v>99.833363411605</v>
      </c>
      <c r="R28">
        <v>1315</v>
      </c>
      <c r="S28">
        <v>2.3467056891998</v>
      </c>
    </row>
    <row r="29" spans="1:19">
      <c r="A29" t="s">
        <v>47</v>
      </c>
      <c r="B29" t="s">
        <v>20</v>
      </c>
      <c r="C29">
        <v>1.02521620605377</v>
      </c>
      <c r="D29">
        <v>2677</v>
      </c>
      <c r="E29">
        <v>0.565721543276536</v>
      </c>
      <c r="F29">
        <v>4.58862043331504</v>
      </c>
      <c r="G29">
        <v>0.974193550911967</v>
      </c>
      <c r="H29">
        <v>23524</v>
      </c>
      <c r="I29">
        <v>4.97124900412298</v>
      </c>
      <c r="J29">
        <v>56384</v>
      </c>
      <c r="K29">
        <v>2.43684915107734</v>
      </c>
      <c r="L29">
        <v>56123</v>
      </c>
      <c r="M29">
        <v>2.34662866180124</v>
      </c>
      <c r="N29">
        <v>1182</v>
      </c>
      <c r="O29">
        <v>0.283436061343845</v>
      </c>
      <c r="P29">
        <v>11616280</v>
      </c>
      <c r="Q29">
        <v>99.8425214717272</v>
      </c>
      <c r="R29">
        <v>1210</v>
      </c>
      <c r="S29">
        <v>2.09799909838055</v>
      </c>
    </row>
    <row r="30" spans="1:19">
      <c r="A30" t="s">
        <v>48</v>
      </c>
      <c r="B30" t="s">
        <v>20</v>
      </c>
      <c r="C30">
        <v>0.757251727960355</v>
      </c>
      <c r="D30">
        <v>1940</v>
      </c>
      <c r="E30">
        <v>0.526675860870698</v>
      </c>
      <c r="F30">
        <v>4.77458553403756</v>
      </c>
      <c r="G30">
        <v>1.34343001977248</v>
      </c>
      <c r="H30">
        <v>16948</v>
      </c>
      <c r="I30">
        <v>4.60108375775082</v>
      </c>
      <c r="J30">
        <v>242497</v>
      </c>
      <c r="K30">
        <v>9.26385435775862</v>
      </c>
      <c r="L30">
        <v>231003</v>
      </c>
      <c r="M30">
        <v>8.7515482806285</v>
      </c>
      <c r="N30">
        <v>1576</v>
      </c>
      <c r="O30">
        <v>0.485326696492727</v>
      </c>
      <c r="P30">
        <v>11309108</v>
      </c>
      <c r="Q30">
        <v>99.8170229956489</v>
      </c>
      <c r="R30">
        <v>1099</v>
      </c>
      <c r="S30">
        <v>2.29556135770235</v>
      </c>
    </row>
    <row r="31" spans="1:19">
      <c r="A31" t="s">
        <v>49</v>
      </c>
      <c r="B31" t="s">
        <v>20</v>
      </c>
      <c r="C31">
        <v>0.680841952758216</v>
      </c>
      <c r="D31">
        <v>1623</v>
      </c>
      <c r="E31">
        <v>0.540536940021382</v>
      </c>
      <c r="F31">
        <v>4.62956208023605</v>
      </c>
      <c r="G31">
        <v>1.1082742849942</v>
      </c>
      <c r="H31">
        <v>14095</v>
      </c>
      <c r="I31">
        <v>4.69431187282894</v>
      </c>
      <c r="J31">
        <v>59449</v>
      </c>
      <c r="K31">
        <v>2.56154970040073</v>
      </c>
      <c r="L31">
        <v>55648</v>
      </c>
      <c r="M31">
        <v>2.3139451637363</v>
      </c>
      <c r="N31">
        <v>760</v>
      </c>
      <c r="O31">
        <v>0.28315287607994</v>
      </c>
      <c r="P31">
        <v>10859579</v>
      </c>
      <c r="Q31">
        <v>99.8475656569167</v>
      </c>
      <c r="R31">
        <v>740</v>
      </c>
      <c r="S31">
        <v>1.92292700673024</v>
      </c>
    </row>
    <row r="32" spans="1:19">
      <c r="A32" t="s">
        <v>50</v>
      </c>
      <c r="B32" t="s">
        <v>20</v>
      </c>
      <c r="C32">
        <v>1.02798314099134</v>
      </c>
      <c r="D32">
        <v>2562</v>
      </c>
      <c r="E32">
        <v>0.588446061407861</v>
      </c>
      <c r="F32">
        <v>3.9234341718846</v>
      </c>
      <c r="G32">
        <v>0.887284340962377</v>
      </c>
      <c r="H32">
        <v>19928</v>
      </c>
      <c r="I32">
        <v>4.57710894291017</v>
      </c>
      <c r="J32">
        <v>23999</v>
      </c>
      <c r="K32">
        <v>1.16735780301177</v>
      </c>
      <c r="L32">
        <v>24900</v>
      </c>
      <c r="M32">
        <v>1.14176798139645</v>
      </c>
      <c r="N32">
        <v>927</v>
      </c>
      <c r="O32">
        <v>0.238620035190984</v>
      </c>
      <c r="P32">
        <v>10678778</v>
      </c>
      <c r="Q32">
        <v>99.8462117584051</v>
      </c>
      <c r="R32">
        <v>982</v>
      </c>
      <c r="S32">
        <v>2.20130015691549</v>
      </c>
    </row>
    <row r="33" spans="1:19">
      <c r="A33" t="s">
        <v>51</v>
      </c>
      <c r="B33" t="s">
        <v>20</v>
      </c>
      <c r="C33">
        <v>1.08544831503167</v>
      </c>
      <c r="D33">
        <v>2536</v>
      </c>
      <c r="E33">
        <v>0.570845891867922</v>
      </c>
      <c r="F33">
        <v>3.58329471967256</v>
      </c>
      <c r="G33">
        <v>0.826060683632309</v>
      </c>
      <c r="H33">
        <v>18523</v>
      </c>
      <c r="I33">
        <v>4.16947099963309</v>
      </c>
      <c r="J33">
        <v>27010</v>
      </c>
      <c r="K33">
        <v>1.39142668259418</v>
      </c>
      <c r="L33">
        <v>27949</v>
      </c>
      <c r="M33">
        <v>1.33930552187015</v>
      </c>
      <c r="N33">
        <v>923</v>
      </c>
      <c r="O33">
        <v>0.235203259818706</v>
      </c>
      <c r="P33">
        <v>10227456</v>
      </c>
      <c r="Q33">
        <v>99.8579087364598</v>
      </c>
      <c r="R33">
        <v>1093</v>
      </c>
      <c r="S33">
        <v>2.34624879252978</v>
      </c>
    </row>
    <row r="34" spans="1:19">
      <c r="A34" t="s">
        <v>52</v>
      </c>
      <c r="B34" t="s">
        <v>20</v>
      </c>
      <c r="C34">
        <v>1.06666991311017</v>
      </c>
      <c r="D34">
        <v>2395</v>
      </c>
      <c r="E34">
        <v>0.547641369217753</v>
      </c>
      <c r="F34">
        <v>3.46393169465898</v>
      </c>
      <c r="G34">
        <v>0.803372857199224</v>
      </c>
      <c r="H34">
        <v>18245</v>
      </c>
      <c r="I34">
        <v>4.17190679807011</v>
      </c>
      <c r="J34">
        <v>30598</v>
      </c>
      <c r="K34">
        <v>1.64275270790334</v>
      </c>
      <c r="L34">
        <v>31564</v>
      </c>
      <c r="M34">
        <v>1.56170066860593</v>
      </c>
      <c r="N34">
        <v>986</v>
      </c>
      <c r="O34">
        <v>0.251870972088786</v>
      </c>
      <c r="P34">
        <v>10152490</v>
      </c>
      <c r="Q34">
        <v>99.8576467721974</v>
      </c>
      <c r="R34">
        <v>1525</v>
      </c>
      <c r="S34">
        <v>3.31839150491775</v>
      </c>
    </row>
    <row r="35" spans="1:19">
      <c r="A35" t="s">
        <v>53</v>
      </c>
      <c r="B35" t="s">
        <v>20</v>
      </c>
      <c r="C35">
        <v>1.05253642588266</v>
      </c>
      <c r="D35">
        <v>2401</v>
      </c>
      <c r="E35">
        <v>0.550030811805159</v>
      </c>
      <c r="F35">
        <v>3.4253883940161</v>
      </c>
      <c r="G35">
        <v>0.79927059021148</v>
      </c>
      <c r="H35">
        <v>17972</v>
      </c>
      <c r="I35">
        <v>4.11709860464903</v>
      </c>
      <c r="J35">
        <v>23125</v>
      </c>
      <c r="K35">
        <v>1.21876592166851</v>
      </c>
      <c r="L35">
        <v>23538</v>
      </c>
      <c r="M35">
        <v>1.16832954379313</v>
      </c>
      <c r="N35">
        <v>988</v>
      </c>
      <c r="O35">
        <v>0.252010736089148</v>
      </c>
      <c r="P35">
        <v>10181765</v>
      </c>
      <c r="Q35">
        <v>99.8585059991024</v>
      </c>
      <c r="R35">
        <v>1066</v>
      </c>
      <c r="S35">
        <v>2.1968963172104</v>
      </c>
    </row>
    <row r="36" spans="1:19">
      <c r="A36" t="s">
        <v>54</v>
      </c>
      <c r="B36" t="s">
        <v>20</v>
      </c>
      <c r="C36">
        <v>0.996313092061257</v>
      </c>
      <c r="D36">
        <v>2767</v>
      </c>
      <c r="E36">
        <v>0.61241473336609</v>
      </c>
      <c r="F36">
        <v>3.56016228886526</v>
      </c>
      <c r="G36">
        <v>0.84409618674026</v>
      </c>
      <c r="H36">
        <v>18992</v>
      </c>
      <c r="I36">
        <v>4.20346245612171</v>
      </c>
      <c r="J36">
        <v>33069</v>
      </c>
      <c r="K36">
        <v>1.57324997782735</v>
      </c>
      <c r="L36">
        <v>31008</v>
      </c>
      <c r="M36">
        <v>1.40540239849193</v>
      </c>
      <c r="N36">
        <v>1001</v>
      </c>
      <c r="O36">
        <v>0.249023364852397</v>
      </c>
      <c r="P36">
        <v>10733395</v>
      </c>
      <c r="Q36">
        <v>99.8342141481817</v>
      </c>
      <c r="R36">
        <v>1089</v>
      </c>
      <c r="S36">
        <v>2.04031925656687</v>
      </c>
    </row>
    <row r="37" spans="1:19">
      <c r="A37" t="s">
        <v>55</v>
      </c>
      <c r="B37" t="s">
        <v>20</v>
      </c>
      <c r="C37">
        <v>0.672972315138</v>
      </c>
      <c r="D37">
        <v>1629</v>
      </c>
      <c r="E37">
        <v>0.514305198618417</v>
      </c>
      <c r="F37">
        <v>3.63188617009243</v>
      </c>
      <c r="G37">
        <v>0.897089861690088</v>
      </c>
      <c r="H37">
        <v>12996</v>
      </c>
      <c r="I37">
        <v>4.10307572820438</v>
      </c>
      <c r="J37">
        <v>29965</v>
      </c>
      <c r="K37">
        <v>1.4722329940685</v>
      </c>
      <c r="L37">
        <v>29823</v>
      </c>
      <c r="M37">
        <v>1.3851940041534</v>
      </c>
      <c r="N37">
        <v>748</v>
      </c>
      <c r="O37">
        <v>0.263734911926361</v>
      </c>
      <c r="P37">
        <v>10139594</v>
      </c>
      <c r="Q37">
        <v>99.842972422641</v>
      </c>
      <c r="R37">
        <v>873</v>
      </c>
      <c r="S37">
        <v>2.14322539464316</v>
      </c>
    </row>
    <row r="38" spans="1:19">
      <c r="A38" t="s">
        <v>56</v>
      </c>
      <c r="B38" t="s">
        <v>20</v>
      </c>
      <c r="C38">
        <v>0.619532512442635</v>
      </c>
      <c r="D38">
        <v>1462</v>
      </c>
      <c r="E38">
        <v>0.559092908086197</v>
      </c>
      <c r="F38">
        <v>3.64727494182664</v>
      </c>
      <c r="G38">
        <v>1.02697945059211</v>
      </c>
      <c r="H38">
        <v>11756</v>
      </c>
      <c r="I38">
        <v>4.49568825407752</v>
      </c>
      <c r="J38">
        <v>45158</v>
      </c>
      <c r="K38">
        <v>2.26251406072521</v>
      </c>
      <c r="L38">
        <v>42126</v>
      </c>
      <c r="M38">
        <v>2.01345974964959</v>
      </c>
      <c r="N38">
        <v>671</v>
      </c>
      <c r="O38">
        <v>0.286723869260286</v>
      </c>
      <c r="P38">
        <v>9969454</v>
      </c>
      <c r="Q38">
        <v>99.815506412221</v>
      </c>
      <c r="R38">
        <v>766</v>
      </c>
      <c r="S38">
        <v>2.46136049612802</v>
      </c>
    </row>
    <row r="39" spans="1:19">
      <c r="A39" t="s">
        <v>57</v>
      </c>
      <c r="B39" t="s">
        <v>20</v>
      </c>
      <c r="C39">
        <v>0.910093694390172</v>
      </c>
      <c r="D39">
        <v>2193</v>
      </c>
      <c r="E39">
        <v>0.548163664222885</v>
      </c>
      <c r="F39">
        <v>3.2847220829117</v>
      </c>
      <c r="G39">
        <v>0.791287455292592</v>
      </c>
      <c r="H39">
        <v>14962</v>
      </c>
      <c r="I39">
        <v>3.73991096402317</v>
      </c>
      <c r="J39">
        <v>24146</v>
      </c>
      <c r="K39">
        <v>1.3344621303309</v>
      </c>
      <c r="L39">
        <v>25079</v>
      </c>
      <c r="M39">
        <v>1.30333486637091</v>
      </c>
      <c r="N39">
        <v>923</v>
      </c>
      <c r="O39">
        <v>0.263220732434621</v>
      </c>
      <c r="P39">
        <v>9382390</v>
      </c>
      <c r="Q39">
        <v>99.8495933016926</v>
      </c>
      <c r="R39">
        <v>846</v>
      </c>
      <c r="S39">
        <v>2.06795404546566</v>
      </c>
    </row>
    <row r="40" spans="1:19">
      <c r="A40" t="s">
        <v>58</v>
      </c>
      <c r="B40" t="s">
        <v>20</v>
      </c>
    </row>
    <row r="41" spans="1:19">
      <c r="A41" t="s">
        <v>59</v>
      </c>
      <c r="B41" t="s">
        <v>20</v>
      </c>
    </row>
    <row r="42" spans="1:19">
      <c r="A42" t="s">
        <v>60</v>
      </c>
      <c r="B4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42"/>
  <sheetViews>
    <sheetView workbookViewId="0"/>
  </sheetViews>
  <sheetFormatPr defaultRowHeight="15"/>
  <sheetData>
    <row r="1" spans="1:21">
      <c r="A1" t="s">
        <v>0</v>
      </c>
      <c r="B1" t="s">
        <v>61</v>
      </c>
      <c r="C1" t="s">
        <v>61</v>
      </c>
      <c r="D1" t="s">
        <v>62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>
      <c r="A2">
        <v>42217</v>
      </c>
      <c r="D2">
        <v>0</v>
      </c>
      <c r="E2">
        <f>AVERAGEIF($D:$D,$D2,Metricas_Datos!C:C)</f>
        <v>0</v>
      </c>
      <c r="F2">
        <f>AVERAGEIF($D:$D,$D2,Metricas_Datos!D:D)</f>
        <v>0</v>
      </c>
      <c r="G2">
        <f>AVERAGEIF($D:$D,$D2,Metricas_Datos!E:E)</f>
        <v>0</v>
      </c>
      <c r="H2">
        <f>AVERAGEIF($D:$D,$D2,Metricas_Datos!F:F)</f>
        <v>0</v>
      </c>
      <c r="I2">
        <f>AVERAGEIF($D:$D,$D2,Metricas_Datos!G:G)</f>
        <v>0</v>
      </c>
      <c r="J2">
        <f>AVERAGEIF($D:$D,$D2,Metricas_Datos!H:H)</f>
        <v>0</v>
      </c>
      <c r="K2">
        <f>AVERAGEIF($D:$D,$D2,Metricas_Datos!I:I)</f>
        <v>0</v>
      </c>
      <c r="L2">
        <f>AVERAGEIF($D:$D,$D2,Metricas_Datos!J:J)</f>
        <v>0</v>
      </c>
      <c r="M2">
        <f>AVERAGEIF($D:$D,$D2,Metricas_Datos!K:K)</f>
        <v>0</v>
      </c>
      <c r="N2">
        <f>AVERAGEIF($D:$D,$D2,Metricas_Datos!L:L)</f>
        <v>0</v>
      </c>
      <c r="O2">
        <f>AVERAGEIF($D:$D,$D2,Metricas_Datos!M:M)</f>
        <v>0</v>
      </c>
      <c r="P2">
        <f>AVERAGEIF($D:$D,$D2,Metricas_Datos!N:N)</f>
        <v>0</v>
      </c>
      <c r="Q2">
        <f>AVERAGEIF($D:$D,$D2,Metricas_Datos!O:O)</f>
        <v>0</v>
      </c>
      <c r="R2">
        <f>AVERAGEIF($D:$D,$D2,Metricas_Datos!P:P)</f>
        <v>0</v>
      </c>
      <c r="S2">
        <f>AVERAGEIF($D:$D,$D2,Metricas_Datos!Q:Q)</f>
        <v>0</v>
      </c>
      <c r="T2">
        <f>AVERAGEIF($D:$D,$D2,Metricas_Datos!R:R)</f>
        <v>0</v>
      </c>
      <c r="U2">
        <f>AVERAGEIF($D:$D,$D2,Metricas_Datos!S:S)</f>
        <v>0</v>
      </c>
    </row>
    <row r="3" spans="1:21">
      <c r="A3">
        <v>42218</v>
      </c>
      <c r="D3">
        <v>0</v>
      </c>
      <c r="E3">
        <f>AVERAGEIF($D:$D,$D3,Metricas_Datos!C:C)</f>
        <v>0</v>
      </c>
      <c r="F3">
        <f>AVERAGEIF($D:$D,$D3,Metricas_Datos!D:D)</f>
        <v>0</v>
      </c>
      <c r="G3">
        <f>AVERAGEIF($D:$D,$D3,Metricas_Datos!E:E)</f>
        <v>0</v>
      </c>
      <c r="H3">
        <f>AVERAGEIF($D:$D,$D3,Metricas_Datos!F:F)</f>
        <v>0</v>
      </c>
      <c r="I3">
        <f>AVERAGEIF($D:$D,$D3,Metricas_Datos!G:G)</f>
        <v>0</v>
      </c>
      <c r="J3">
        <f>AVERAGEIF($D:$D,$D3,Metricas_Datos!H:H)</f>
        <v>0</v>
      </c>
      <c r="K3">
        <f>AVERAGEIF($D:$D,$D3,Metricas_Datos!I:I)</f>
        <v>0</v>
      </c>
      <c r="L3">
        <f>AVERAGEIF($D:$D,$D3,Metricas_Datos!J:J)</f>
        <v>0</v>
      </c>
      <c r="M3">
        <f>AVERAGEIF($D:$D,$D3,Metricas_Datos!K:K)</f>
        <v>0</v>
      </c>
      <c r="N3">
        <f>AVERAGEIF($D:$D,$D3,Metricas_Datos!L:L)</f>
        <v>0</v>
      </c>
      <c r="O3">
        <f>AVERAGEIF($D:$D,$D3,Metricas_Datos!M:M)</f>
        <v>0</v>
      </c>
      <c r="P3">
        <f>AVERAGEIF($D:$D,$D3,Metricas_Datos!N:N)</f>
        <v>0</v>
      </c>
      <c r="Q3">
        <f>AVERAGEIF($D:$D,$D3,Metricas_Datos!O:O)</f>
        <v>0</v>
      </c>
      <c r="R3">
        <f>AVERAGEIF($D:$D,$D3,Metricas_Datos!P:P)</f>
        <v>0</v>
      </c>
      <c r="S3">
        <f>AVERAGEIF($D:$D,$D3,Metricas_Datos!Q:Q)</f>
        <v>0</v>
      </c>
      <c r="T3">
        <f>AVERAGEIF($D:$D,$D3,Metricas_Datos!R:R)</f>
        <v>0</v>
      </c>
      <c r="U3">
        <f>AVERAGEIF($D:$D,$D3,Metricas_Datos!S:S)</f>
        <v>0</v>
      </c>
    </row>
    <row r="4" spans="1:21">
      <c r="A4">
        <v>42219</v>
      </c>
      <c r="D4">
        <v>0</v>
      </c>
      <c r="E4">
        <f>AVERAGEIF($D:$D,$D4,Metricas_Datos!C:C)</f>
        <v>0</v>
      </c>
      <c r="F4">
        <f>AVERAGEIF($D:$D,$D4,Metricas_Datos!D:D)</f>
        <v>0</v>
      </c>
      <c r="G4">
        <f>AVERAGEIF($D:$D,$D4,Metricas_Datos!E:E)</f>
        <v>0</v>
      </c>
      <c r="H4">
        <f>AVERAGEIF($D:$D,$D4,Metricas_Datos!F:F)</f>
        <v>0</v>
      </c>
      <c r="I4">
        <f>AVERAGEIF($D:$D,$D4,Metricas_Datos!G:G)</f>
        <v>0</v>
      </c>
      <c r="J4">
        <f>AVERAGEIF($D:$D,$D4,Metricas_Datos!H:H)</f>
        <v>0</v>
      </c>
      <c r="K4">
        <f>AVERAGEIF($D:$D,$D4,Metricas_Datos!I:I)</f>
        <v>0</v>
      </c>
      <c r="L4">
        <f>AVERAGEIF($D:$D,$D4,Metricas_Datos!J:J)</f>
        <v>0</v>
      </c>
      <c r="M4">
        <f>AVERAGEIF($D:$D,$D4,Metricas_Datos!K:K)</f>
        <v>0</v>
      </c>
      <c r="N4">
        <f>AVERAGEIF($D:$D,$D4,Metricas_Datos!L:L)</f>
        <v>0</v>
      </c>
      <c r="O4">
        <f>AVERAGEIF($D:$D,$D4,Metricas_Datos!M:M)</f>
        <v>0</v>
      </c>
      <c r="P4">
        <f>AVERAGEIF($D:$D,$D4,Metricas_Datos!N:N)</f>
        <v>0</v>
      </c>
      <c r="Q4">
        <f>AVERAGEIF($D:$D,$D4,Metricas_Datos!O:O)</f>
        <v>0</v>
      </c>
      <c r="R4">
        <f>AVERAGEIF($D:$D,$D4,Metricas_Datos!P:P)</f>
        <v>0</v>
      </c>
      <c r="S4">
        <f>AVERAGEIF($D:$D,$D4,Metricas_Datos!Q:Q)</f>
        <v>0</v>
      </c>
      <c r="T4">
        <f>AVERAGEIF($D:$D,$D4,Metricas_Datos!R:R)</f>
        <v>0</v>
      </c>
      <c r="U4">
        <f>AVERAGEIF($D:$D,$D4,Metricas_Datos!S:S)</f>
        <v>0</v>
      </c>
    </row>
    <row r="5" spans="1:21">
      <c r="A5">
        <v>42220</v>
      </c>
      <c r="D5">
        <v>0</v>
      </c>
      <c r="E5">
        <f>AVERAGEIF($D:$D,$D5,Metricas_Datos!C:C)</f>
        <v>0</v>
      </c>
      <c r="F5">
        <f>AVERAGEIF($D:$D,$D5,Metricas_Datos!D:D)</f>
        <v>0</v>
      </c>
      <c r="G5">
        <f>AVERAGEIF($D:$D,$D5,Metricas_Datos!E:E)</f>
        <v>0</v>
      </c>
      <c r="H5">
        <f>AVERAGEIF($D:$D,$D5,Metricas_Datos!F:F)</f>
        <v>0</v>
      </c>
      <c r="I5">
        <f>AVERAGEIF($D:$D,$D5,Metricas_Datos!G:G)</f>
        <v>0</v>
      </c>
      <c r="J5">
        <f>AVERAGEIF($D:$D,$D5,Metricas_Datos!H:H)</f>
        <v>0</v>
      </c>
      <c r="K5">
        <f>AVERAGEIF($D:$D,$D5,Metricas_Datos!I:I)</f>
        <v>0</v>
      </c>
      <c r="L5">
        <f>AVERAGEIF($D:$D,$D5,Metricas_Datos!J:J)</f>
        <v>0</v>
      </c>
      <c r="M5">
        <f>AVERAGEIF($D:$D,$D5,Metricas_Datos!K:K)</f>
        <v>0</v>
      </c>
      <c r="N5">
        <f>AVERAGEIF($D:$D,$D5,Metricas_Datos!L:L)</f>
        <v>0</v>
      </c>
      <c r="O5">
        <f>AVERAGEIF($D:$D,$D5,Metricas_Datos!M:M)</f>
        <v>0</v>
      </c>
      <c r="P5">
        <f>AVERAGEIF($D:$D,$D5,Metricas_Datos!N:N)</f>
        <v>0</v>
      </c>
      <c r="Q5">
        <f>AVERAGEIF($D:$D,$D5,Metricas_Datos!O:O)</f>
        <v>0</v>
      </c>
      <c r="R5">
        <f>AVERAGEIF($D:$D,$D5,Metricas_Datos!P:P)</f>
        <v>0</v>
      </c>
      <c r="S5">
        <f>AVERAGEIF($D:$D,$D5,Metricas_Datos!Q:Q)</f>
        <v>0</v>
      </c>
      <c r="T5">
        <f>AVERAGEIF($D:$D,$D5,Metricas_Datos!R:R)</f>
        <v>0</v>
      </c>
      <c r="U5">
        <f>AVERAGEIF($D:$D,$D5,Metricas_Datos!S:S)</f>
        <v>0</v>
      </c>
    </row>
    <row r="6" spans="1:21">
      <c r="A6">
        <v>42221</v>
      </c>
      <c r="D6">
        <v>0</v>
      </c>
      <c r="E6">
        <f>AVERAGEIF($D:$D,$D6,Metricas_Datos!C:C)</f>
        <v>0</v>
      </c>
      <c r="F6">
        <f>AVERAGEIF($D:$D,$D6,Metricas_Datos!D:D)</f>
        <v>0</v>
      </c>
      <c r="G6">
        <f>AVERAGEIF($D:$D,$D6,Metricas_Datos!E:E)</f>
        <v>0</v>
      </c>
      <c r="H6">
        <f>AVERAGEIF($D:$D,$D6,Metricas_Datos!F:F)</f>
        <v>0</v>
      </c>
      <c r="I6">
        <f>AVERAGEIF($D:$D,$D6,Metricas_Datos!G:G)</f>
        <v>0</v>
      </c>
      <c r="J6">
        <f>AVERAGEIF($D:$D,$D6,Metricas_Datos!H:H)</f>
        <v>0</v>
      </c>
      <c r="K6">
        <f>AVERAGEIF($D:$D,$D6,Metricas_Datos!I:I)</f>
        <v>0</v>
      </c>
      <c r="L6">
        <f>AVERAGEIF($D:$D,$D6,Metricas_Datos!J:J)</f>
        <v>0</v>
      </c>
      <c r="M6">
        <f>AVERAGEIF($D:$D,$D6,Metricas_Datos!K:K)</f>
        <v>0</v>
      </c>
      <c r="N6">
        <f>AVERAGEIF($D:$D,$D6,Metricas_Datos!L:L)</f>
        <v>0</v>
      </c>
      <c r="O6">
        <f>AVERAGEIF($D:$D,$D6,Metricas_Datos!M:M)</f>
        <v>0</v>
      </c>
      <c r="P6">
        <f>AVERAGEIF($D:$D,$D6,Metricas_Datos!N:N)</f>
        <v>0</v>
      </c>
      <c r="Q6">
        <f>AVERAGEIF($D:$D,$D6,Metricas_Datos!O:O)</f>
        <v>0</v>
      </c>
      <c r="R6">
        <f>AVERAGEIF($D:$D,$D6,Metricas_Datos!P:P)</f>
        <v>0</v>
      </c>
      <c r="S6">
        <f>AVERAGEIF($D:$D,$D6,Metricas_Datos!Q:Q)</f>
        <v>0</v>
      </c>
      <c r="T6">
        <f>AVERAGEIF($D:$D,$D6,Metricas_Datos!R:R)</f>
        <v>0</v>
      </c>
      <c r="U6">
        <f>AVERAGEIF($D:$D,$D6,Metricas_Datos!S:S)</f>
        <v>0</v>
      </c>
    </row>
    <row r="7" spans="1:21">
      <c r="A7">
        <v>42222</v>
      </c>
      <c r="D7">
        <v>0</v>
      </c>
      <c r="E7">
        <f>AVERAGEIF($D:$D,$D7,Metricas_Datos!C:C)</f>
        <v>0</v>
      </c>
      <c r="F7">
        <f>AVERAGEIF($D:$D,$D7,Metricas_Datos!D:D)</f>
        <v>0</v>
      </c>
      <c r="G7">
        <f>AVERAGEIF($D:$D,$D7,Metricas_Datos!E:E)</f>
        <v>0</v>
      </c>
      <c r="H7">
        <f>AVERAGEIF($D:$D,$D7,Metricas_Datos!F:F)</f>
        <v>0</v>
      </c>
      <c r="I7">
        <f>AVERAGEIF($D:$D,$D7,Metricas_Datos!G:G)</f>
        <v>0</v>
      </c>
      <c r="J7">
        <f>AVERAGEIF($D:$D,$D7,Metricas_Datos!H:H)</f>
        <v>0</v>
      </c>
      <c r="K7">
        <f>AVERAGEIF($D:$D,$D7,Metricas_Datos!I:I)</f>
        <v>0</v>
      </c>
      <c r="L7">
        <f>AVERAGEIF($D:$D,$D7,Metricas_Datos!J:J)</f>
        <v>0</v>
      </c>
      <c r="M7">
        <f>AVERAGEIF($D:$D,$D7,Metricas_Datos!K:K)</f>
        <v>0</v>
      </c>
      <c r="N7">
        <f>AVERAGEIF($D:$D,$D7,Metricas_Datos!L:L)</f>
        <v>0</v>
      </c>
      <c r="O7">
        <f>AVERAGEIF($D:$D,$D7,Metricas_Datos!M:M)</f>
        <v>0</v>
      </c>
      <c r="P7">
        <f>AVERAGEIF($D:$D,$D7,Metricas_Datos!N:N)</f>
        <v>0</v>
      </c>
      <c r="Q7">
        <f>AVERAGEIF($D:$D,$D7,Metricas_Datos!O:O)</f>
        <v>0</v>
      </c>
      <c r="R7">
        <f>AVERAGEIF($D:$D,$D7,Metricas_Datos!P:P)</f>
        <v>0</v>
      </c>
      <c r="S7">
        <f>AVERAGEIF($D:$D,$D7,Metricas_Datos!Q:Q)</f>
        <v>0</v>
      </c>
      <c r="T7">
        <f>AVERAGEIF($D:$D,$D7,Metricas_Datos!R:R)</f>
        <v>0</v>
      </c>
      <c r="U7">
        <f>AVERAGEIF($D:$D,$D7,Metricas_Datos!S:S)</f>
        <v>0</v>
      </c>
    </row>
    <row r="8" spans="1:21">
      <c r="A8">
        <v>42223</v>
      </c>
      <c r="D8">
        <v>0</v>
      </c>
      <c r="E8">
        <f>AVERAGEIF($D:$D,$D8,Metricas_Datos!C:C)</f>
        <v>0</v>
      </c>
      <c r="F8">
        <f>AVERAGEIF($D:$D,$D8,Metricas_Datos!D:D)</f>
        <v>0</v>
      </c>
      <c r="G8">
        <f>AVERAGEIF($D:$D,$D8,Metricas_Datos!E:E)</f>
        <v>0</v>
      </c>
      <c r="H8">
        <f>AVERAGEIF($D:$D,$D8,Metricas_Datos!F:F)</f>
        <v>0</v>
      </c>
      <c r="I8">
        <f>AVERAGEIF($D:$D,$D8,Metricas_Datos!G:G)</f>
        <v>0</v>
      </c>
      <c r="J8">
        <f>AVERAGEIF($D:$D,$D8,Metricas_Datos!H:H)</f>
        <v>0</v>
      </c>
      <c r="K8">
        <f>AVERAGEIF($D:$D,$D8,Metricas_Datos!I:I)</f>
        <v>0</v>
      </c>
      <c r="L8">
        <f>AVERAGEIF($D:$D,$D8,Metricas_Datos!J:J)</f>
        <v>0</v>
      </c>
      <c r="M8">
        <f>AVERAGEIF($D:$D,$D8,Metricas_Datos!K:K)</f>
        <v>0</v>
      </c>
      <c r="N8">
        <f>AVERAGEIF($D:$D,$D8,Metricas_Datos!L:L)</f>
        <v>0</v>
      </c>
      <c r="O8">
        <f>AVERAGEIF($D:$D,$D8,Metricas_Datos!M:M)</f>
        <v>0</v>
      </c>
      <c r="P8">
        <f>AVERAGEIF($D:$D,$D8,Metricas_Datos!N:N)</f>
        <v>0</v>
      </c>
      <c r="Q8">
        <f>AVERAGEIF($D:$D,$D8,Metricas_Datos!O:O)</f>
        <v>0</v>
      </c>
      <c r="R8">
        <f>AVERAGEIF($D:$D,$D8,Metricas_Datos!P:P)</f>
        <v>0</v>
      </c>
      <c r="S8">
        <f>AVERAGEIF($D:$D,$D8,Metricas_Datos!Q:Q)</f>
        <v>0</v>
      </c>
      <c r="T8">
        <f>AVERAGEIF($D:$D,$D8,Metricas_Datos!R:R)</f>
        <v>0</v>
      </c>
      <c r="U8">
        <f>AVERAGEIF($D:$D,$D8,Metricas_Datos!S:S)</f>
        <v>0</v>
      </c>
    </row>
    <row r="9" spans="1:21">
      <c r="A9">
        <v>42224</v>
      </c>
      <c r="D9">
        <v>0</v>
      </c>
      <c r="E9">
        <f>AVERAGEIF($D:$D,$D9,Metricas_Datos!C:C)</f>
        <v>0</v>
      </c>
      <c r="F9">
        <f>AVERAGEIF($D:$D,$D9,Metricas_Datos!D:D)</f>
        <v>0</v>
      </c>
      <c r="G9">
        <f>AVERAGEIF($D:$D,$D9,Metricas_Datos!E:E)</f>
        <v>0</v>
      </c>
      <c r="H9">
        <f>AVERAGEIF($D:$D,$D9,Metricas_Datos!F:F)</f>
        <v>0</v>
      </c>
      <c r="I9">
        <f>AVERAGEIF($D:$D,$D9,Metricas_Datos!G:G)</f>
        <v>0</v>
      </c>
      <c r="J9">
        <f>AVERAGEIF($D:$D,$D9,Metricas_Datos!H:H)</f>
        <v>0</v>
      </c>
      <c r="K9">
        <f>AVERAGEIF($D:$D,$D9,Metricas_Datos!I:I)</f>
        <v>0</v>
      </c>
      <c r="L9">
        <f>AVERAGEIF($D:$D,$D9,Metricas_Datos!J:J)</f>
        <v>0</v>
      </c>
      <c r="M9">
        <f>AVERAGEIF($D:$D,$D9,Metricas_Datos!K:K)</f>
        <v>0</v>
      </c>
      <c r="N9">
        <f>AVERAGEIF($D:$D,$D9,Metricas_Datos!L:L)</f>
        <v>0</v>
      </c>
      <c r="O9">
        <f>AVERAGEIF($D:$D,$D9,Metricas_Datos!M:M)</f>
        <v>0</v>
      </c>
      <c r="P9">
        <f>AVERAGEIF($D:$D,$D9,Metricas_Datos!N:N)</f>
        <v>0</v>
      </c>
      <c r="Q9">
        <f>AVERAGEIF($D:$D,$D9,Metricas_Datos!O:O)</f>
        <v>0</v>
      </c>
      <c r="R9">
        <f>AVERAGEIF($D:$D,$D9,Metricas_Datos!P:P)</f>
        <v>0</v>
      </c>
      <c r="S9">
        <f>AVERAGEIF($D:$D,$D9,Metricas_Datos!Q:Q)</f>
        <v>0</v>
      </c>
      <c r="T9">
        <f>AVERAGEIF($D:$D,$D9,Metricas_Datos!R:R)</f>
        <v>0</v>
      </c>
      <c r="U9">
        <f>AVERAGEIF($D:$D,$D9,Metricas_Datos!S:S)</f>
        <v>0</v>
      </c>
    </row>
    <row r="10" spans="1:21">
      <c r="A10">
        <v>42225</v>
      </c>
      <c r="D10">
        <v>0</v>
      </c>
      <c r="E10">
        <f>AVERAGEIF($D:$D,$D10,Metricas_Datos!C:C)</f>
        <v>0</v>
      </c>
      <c r="F10">
        <f>AVERAGEIF($D:$D,$D10,Metricas_Datos!D:D)</f>
        <v>0</v>
      </c>
      <c r="G10">
        <f>AVERAGEIF($D:$D,$D10,Metricas_Datos!E:E)</f>
        <v>0</v>
      </c>
      <c r="H10">
        <f>AVERAGEIF($D:$D,$D10,Metricas_Datos!F:F)</f>
        <v>0</v>
      </c>
      <c r="I10">
        <f>AVERAGEIF($D:$D,$D10,Metricas_Datos!G:G)</f>
        <v>0</v>
      </c>
      <c r="J10">
        <f>AVERAGEIF($D:$D,$D10,Metricas_Datos!H:H)</f>
        <v>0</v>
      </c>
      <c r="K10">
        <f>AVERAGEIF($D:$D,$D10,Metricas_Datos!I:I)</f>
        <v>0</v>
      </c>
      <c r="L10">
        <f>AVERAGEIF($D:$D,$D10,Metricas_Datos!J:J)</f>
        <v>0</v>
      </c>
      <c r="M10">
        <f>AVERAGEIF($D:$D,$D10,Metricas_Datos!K:K)</f>
        <v>0</v>
      </c>
      <c r="N10">
        <f>AVERAGEIF($D:$D,$D10,Metricas_Datos!L:L)</f>
        <v>0</v>
      </c>
      <c r="O10">
        <f>AVERAGEIF($D:$D,$D10,Metricas_Datos!M:M)</f>
        <v>0</v>
      </c>
      <c r="P10">
        <f>AVERAGEIF($D:$D,$D10,Metricas_Datos!N:N)</f>
        <v>0</v>
      </c>
      <c r="Q10">
        <f>AVERAGEIF($D:$D,$D10,Metricas_Datos!O:O)</f>
        <v>0</v>
      </c>
      <c r="R10">
        <f>AVERAGEIF($D:$D,$D10,Metricas_Datos!P:P)</f>
        <v>0</v>
      </c>
      <c r="S10">
        <f>AVERAGEIF($D:$D,$D10,Metricas_Datos!Q:Q)</f>
        <v>0</v>
      </c>
      <c r="T10">
        <f>AVERAGEIF($D:$D,$D10,Metricas_Datos!R:R)</f>
        <v>0</v>
      </c>
      <c r="U10">
        <f>AVERAGEIF($D:$D,$D10,Metricas_Datos!S:S)</f>
        <v>0</v>
      </c>
    </row>
    <row r="11" spans="1:21">
      <c r="A11">
        <v>42226</v>
      </c>
      <c r="D11">
        <v>0</v>
      </c>
      <c r="E11">
        <f>AVERAGEIF($D:$D,$D11,Metricas_Datos!C:C)</f>
        <v>0</v>
      </c>
      <c r="F11">
        <f>AVERAGEIF($D:$D,$D11,Metricas_Datos!D:D)</f>
        <v>0</v>
      </c>
      <c r="G11">
        <f>AVERAGEIF($D:$D,$D11,Metricas_Datos!E:E)</f>
        <v>0</v>
      </c>
      <c r="H11">
        <f>AVERAGEIF($D:$D,$D11,Metricas_Datos!F:F)</f>
        <v>0</v>
      </c>
      <c r="I11">
        <f>AVERAGEIF($D:$D,$D11,Metricas_Datos!G:G)</f>
        <v>0</v>
      </c>
      <c r="J11">
        <f>AVERAGEIF($D:$D,$D11,Metricas_Datos!H:H)</f>
        <v>0</v>
      </c>
      <c r="K11">
        <f>AVERAGEIF($D:$D,$D11,Metricas_Datos!I:I)</f>
        <v>0</v>
      </c>
      <c r="L11">
        <f>AVERAGEIF($D:$D,$D11,Metricas_Datos!J:J)</f>
        <v>0</v>
      </c>
      <c r="M11">
        <f>AVERAGEIF($D:$D,$D11,Metricas_Datos!K:K)</f>
        <v>0</v>
      </c>
      <c r="N11">
        <f>AVERAGEIF($D:$D,$D11,Metricas_Datos!L:L)</f>
        <v>0</v>
      </c>
      <c r="O11">
        <f>AVERAGEIF($D:$D,$D11,Metricas_Datos!M:M)</f>
        <v>0</v>
      </c>
      <c r="P11">
        <f>AVERAGEIF($D:$D,$D11,Metricas_Datos!N:N)</f>
        <v>0</v>
      </c>
      <c r="Q11">
        <f>AVERAGEIF($D:$D,$D11,Metricas_Datos!O:O)</f>
        <v>0</v>
      </c>
      <c r="R11">
        <f>AVERAGEIF($D:$D,$D11,Metricas_Datos!P:P)</f>
        <v>0</v>
      </c>
      <c r="S11">
        <f>AVERAGEIF($D:$D,$D11,Metricas_Datos!Q:Q)</f>
        <v>0</v>
      </c>
      <c r="T11">
        <f>AVERAGEIF($D:$D,$D11,Metricas_Datos!R:R)</f>
        <v>0</v>
      </c>
      <c r="U11">
        <f>AVERAGEIF($D:$D,$D11,Metricas_Datos!S:S)</f>
        <v>0</v>
      </c>
    </row>
    <row r="12" spans="1:21">
      <c r="A12">
        <v>42227</v>
      </c>
      <c r="D12">
        <v>0</v>
      </c>
      <c r="E12">
        <f>AVERAGEIF($D:$D,$D12,Metricas_Datos!C:C)</f>
        <v>0</v>
      </c>
      <c r="F12">
        <f>AVERAGEIF($D:$D,$D12,Metricas_Datos!D:D)</f>
        <v>0</v>
      </c>
      <c r="G12">
        <f>AVERAGEIF($D:$D,$D12,Metricas_Datos!E:E)</f>
        <v>0</v>
      </c>
      <c r="H12">
        <f>AVERAGEIF($D:$D,$D12,Metricas_Datos!F:F)</f>
        <v>0</v>
      </c>
      <c r="I12">
        <f>AVERAGEIF($D:$D,$D12,Metricas_Datos!G:G)</f>
        <v>0</v>
      </c>
      <c r="J12">
        <f>AVERAGEIF($D:$D,$D12,Metricas_Datos!H:H)</f>
        <v>0</v>
      </c>
      <c r="K12">
        <f>AVERAGEIF($D:$D,$D12,Metricas_Datos!I:I)</f>
        <v>0</v>
      </c>
      <c r="L12">
        <f>AVERAGEIF($D:$D,$D12,Metricas_Datos!J:J)</f>
        <v>0</v>
      </c>
      <c r="M12">
        <f>AVERAGEIF($D:$D,$D12,Metricas_Datos!K:K)</f>
        <v>0</v>
      </c>
      <c r="N12">
        <f>AVERAGEIF($D:$D,$D12,Metricas_Datos!L:L)</f>
        <v>0</v>
      </c>
      <c r="O12">
        <f>AVERAGEIF($D:$D,$D12,Metricas_Datos!M:M)</f>
        <v>0</v>
      </c>
      <c r="P12">
        <f>AVERAGEIF($D:$D,$D12,Metricas_Datos!N:N)</f>
        <v>0</v>
      </c>
      <c r="Q12">
        <f>AVERAGEIF($D:$D,$D12,Metricas_Datos!O:O)</f>
        <v>0</v>
      </c>
      <c r="R12">
        <f>AVERAGEIF($D:$D,$D12,Metricas_Datos!P:P)</f>
        <v>0</v>
      </c>
      <c r="S12">
        <f>AVERAGEIF($D:$D,$D12,Metricas_Datos!Q:Q)</f>
        <v>0</v>
      </c>
      <c r="T12">
        <f>AVERAGEIF($D:$D,$D12,Metricas_Datos!R:R)</f>
        <v>0</v>
      </c>
      <c r="U12">
        <f>AVERAGEIF($D:$D,$D12,Metricas_Datos!S:S)</f>
        <v>0</v>
      </c>
    </row>
    <row r="13" spans="1:21">
      <c r="A13">
        <v>42228</v>
      </c>
      <c r="D13">
        <v>0</v>
      </c>
      <c r="E13">
        <f>AVERAGEIF($D:$D,$D13,Metricas_Datos!C:C)</f>
        <v>0</v>
      </c>
      <c r="F13">
        <f>AVERAGEIF($D:$D,$D13,Metricas_Datos!D:D)</f>
        <v>0</v>
      </c>
      <c r="G13">
        <f>AVERAGEIF($D:$D,$D13,Metricas_Datos!E:E)</f>
        <v>0</v>
      </c>
      <c r="H13">
        <f>AVERAGEIF($D:$D,$D13,Metricas_Datos!F:F)</f>
        <v>0</v>
      </c>
      <c r="I13">
        <f>AVERAGEIF($D:$D,$D13,Metricas_Datos!G:G)</f>
        <v>0</v>
      </c>
      <c r="J13">
        <f>AVERAGEIF($D:$D,$D13,Metricas_Datos!H:H)</f>
        <v>0</v>
      </c>
      <c r="K13">
        <f>AVERAGEIF($D:$D,$D13,Metricas_Datos!I:I)</f>
        <v>0</v>
      </c>
      <c r="L13">
        <f>AVERAGEIF($D:$D,$D13,Metricas_Datos!J:J)</f>
        <v>0</v>
      </c>
      <c r="M13">
        <f>AVERAGEIF($D:$D,$D13,Metricas_Datos!K:K)</f>
        <v>0</v>
      </c>
      <c r="N13">
        <f>AVERAGEIF($D:$D,$D13,Metricas_Datos!L:L)</f>
        <v>0</v>
      </c>
      <c r="O13">
        <f>AVERAGEIF($D:$D,$D13,Metricas_Datos!M:M)</f>
        <v>0</v>
      </c>
      <c r="P13">
        <f>AVERAGEIF($D:$D,$D13,Metricas_Datos!N:N)</f>
        <v>0</v>
      </c>
      <c r="Q13">
        <f>AVERAGEIF($D:$D,$D13,Metricas_Datos!O:O)</f>
        <v>0</v>
      </c>
      <c r="R13">
        <f>AVERAGEIF($D:$D,$D13,Metricas_Datos!P:P)</f>
        <v>0</v>
      </c>
      <c r="S13">
        <f>AVERAGEIF($D:$D,$D13,Metricas_Datos!Q:Q)</f>
        <v>0</v>
      </c>
      <c r="T13">
        <f>AVERAGEIF($D:$D,$D13,Metricas_Datos!R:R)</f>
        <v>0</v>
      </c>
      <c r="U13">
        <f>AVERAGEIF($D:$D,$D13,Metricas_Datos!S:S)</f>
        <v>0</v>
      </c>
    </row>
    <row r="14" spans="1:21">
      <c r="A14">
        <v>42229</v>
      </c>
      <c r="D14">
        <v>0</v>
      </c>
      <c r="E14">
        <f>AVERAGEIF($D:$D,$D14,Metricas_Datos!C:C)</f>
        <v>0</v>
      </c>
      <c r="F14">
        <f>AVERAGEIF($D:$D,$D14,Metricas_Datos!D:D)</f>
        <v>0</v>
      </c>
      <c r="G14">
        <f>AVERAGEIF($D:$D,$D14,Metricas_Datos!E:E)</f>
        <v>0</v>
      </c>
      <c r="H14">
        <f>AVERAGEIF($D:$D,$D14,Metricas_Datos!F:F)</f>
        <v>0</v>
      </c>
      <c r="I14">
        <f>AVERAGEIF($D:$D,$D14,Metricas_Datos!G:G)</f>
        <v>0</v>
      </c>
      <c r="J14">
        <f>AVERAGEIF($D:$D,$D14,Metricas_Datos!H:H)</f>
        <v>0</v>
      </c>
      <c r="K14">
        <f>AVERAGEIF($D:$D,$D14,Metricas_Datos!I:I)</f>
        <v>0</v>
      </c>
      <c r="L14">
        <f>AVERAGEIF($D:$D,$D14,Metricas_Datos!J:J)</f>
        <v>0</v>
      </c>
      <c r="M14">
        <f>AVERAGEIF($D:$D,$D14,Metricas_Datos!K:K)</f>
        <v>0</v>
      </c>
      <c r="N14">
        <f>AVERAGEIF($D:$D,$D14,Metricas_Datos!L:L)</f>
        <v>0</v>
      </c>
      <c r="O14">
        <f>AVERAGEIF($D:$D,$D14,Metricas_Datos!M:M)</f>
        <v>0</v>
      </c>
      <c r="P14">
        <f>AVERAGEIF($D:$D,$D14,Metricas_Datos!N:N)</f>
        <v>0</v>
      </c>
      <c r="Q14">
        <f>AVERAGEIF($D:$D,$D14,Metricas_Datos!O:O)</f>
        <v>0</v>
      </c>
      <c r="R14">
        <f>AVERAGEIF($D:$D,$D14,Metricas_Datos!P:P)</f>
        <v>0</v>
      </c>
      <c r="S14">
        <f>AVERAGEIF($D:$D,$D14,Metricas_Datos!Q:Q)</f>
        <v>0</v>
      </c>
      <c r="T14">
        <f>AVERAGEIF($D:$D,$D14,Metricas_Datos!R:R)</f>
        <v>0</v>
      </c>
      <c r="U14">
        <f>AVERAGEIF($D:$D,$D14,Metricas_Datos!S:S)</f>
        <v>0</v>
      </c>
    </row>
    <row r="15" spans="1:21">
      <c r="A15">
        <v>42230</v>
      </c>
      <c r="D15">
        <v>0</v>
      </c>
      <c r="E15">
        <f>AVERAGEIF($D:$D,$D15,Metricas_Datos!C:C)</f>
        <v>0</v>
      </c>
      <c r="F15">
        <f>AVERAGEIF($D:$D,$D15,Metricas_Datos!D:D)</f>
        <v>0</v>
      </c>
      <c r="G15">
        <f>AVERAGEIF($D:$D,$D15,Metricas_Datos!E:E)</f>
        <v>0</v>
      </c>
      <c r="H15">
        <f>AVERAGEIF($D:$D,$D15,Metricas_Datos!F:F)</f>
        <v>0</v>
      </c>
      <c r="I15">
        <f>AVERAGEIF($D:$D,$D15,Metricas_Datos!G:G)</f>
        <v>0</v>
      </c>
      <c r="J15">
        <f>AVERAGEIF($D:$D,$D15,Metricas_Datos!H:H)</f>
        <v>0</v>
      </c>
      <c r="K15">
        <f>AVERAGEIF($D:$D,$D15,Metricas_Datos!I:I)</f>
        <v>0</v>
      </c>
      <c r="L15">
        <f>AVERAGEIF($D:$D,$D15,Metricas_Datos!J:J)</f>
        <v>0</v>
      </c>
      <c r="M15">
        <f>AVERAGEIF($D:$D,$D15,Metricas_Datos!K:K)</f>
        <v>0</v>
      </c>
      <c r="N15">
        <f>AVERAGEIF($D:$D,$D15,Metricas_Datos!L:L)</f>
        <v>0</v>
      </c>
      <c r="O15">
        <f>AVERAGEIF($D:$D,$D15,Metricas_Datos!M:M)</f>
        <v>0</v>
      </c>
      <c r="P15">
        <f>AVERAGEIF($D:$D,$D15,Metricas_Datos!N:N)</f>
        <v>0</v>
      </c>
      <c r="Q15">
        <f>AVERAGEIF($D:$D,$D15,Metricas_Datos!O:O)</f>
        <v>0</v>
      </c>
      <c r="R15">
        <f>AVERAGEIF($D:$D,$D15,Metricas_Datos!P:P)</f>
        <v>0</v>
      </c>
      <c r="S15">
        <f>AVERAGEIF($D:$D,$D15,Metricas_Datos!Q:Q)</f>
        <v>0</v>
      </c>
      <c r="T15">
        <f>AVERAGEIF($D:$D,$D15,Metricas_Datos!R:R)</f>
        <v>0</v>
      </c>
      <c r="U15">
        <f>AVERAGEIF($D:$D,$D15,Metricas_Datos!S:S)</f>
        <v>0</v>
      </c>
    </row>
    <row r="16" spans="1:21">
      <c r="A16">
        <v>42231</v>
      </c>
      <c r="D16">
        <v>0</v>
      </c>
      <c r="E16">
        <f>AVERAGEIF($D:$D,$D16,Metricas_Datos!C:C)</f>
        <v>0</v>
      </c>
      <c r="F16">
        <f>AVERAGEIF($D:$D,$D16,Metricas_Datos!D:D)</f>
        <v>0</v>
      </c>
      <c r="G16">
        <f>AVERAGEIF($D:$D,$D16,Metricas_Datos!E:E)</f>
        <v>0</v>
      </c>
      <c r="H16">
        <f>AVERAGEIF($D:$D,$D16,Metricas_Datos!F:F)</f>
        <v>0</v>
      </c>
      <c r="I16">
        <f>AVERAGEIF($D:$D,$D16,Metricas_Datos!G:G)</f>
        <v>0</v>
      </c>
      <c r="J16">
        <f>AVERAGEIF($D:$D,$D16,Metricas_Datos!H:H)</f>
        <v>0</v>
      </c>
      <c r="K16">
        <f>AVERAGEIF($D:$D,$D16,Metricas_Datos!I:I)</f>
        <v>0</v>
      </c>
      <c r="L16">
        <f>AVERAGEIF($D:$D,$D16,Metricas_Datos!J:J)</f>
        <v>0</v>
      </c>
      <c r="M16">
        <f>AVERAGEIF($D:$D,$D16,Metricas_Datos!K:K)</f>
        <v>0</v>
      </c>
      <c r="N16">
        <f>AVERAGEIF($D:$D,$D16,Metricas_Datos!L:L)</f>
        <v>0</v>
      </c>
      <c r="O16">
        <f>AVERAGEIF($D:$D,$D16,Metricas_Datos!M:M)</f>
        <v>0</v>
      </c>
      <c r="P16">
        <f>AVERAGEIF($D:$D,$D16,Metricas_Datos!N:N)</f>
        <v>0</v>
      </c>
      <c r="Q16">
        <f>AVERAGEIF($D:$D,$D16,Metricas_Datos!O:O)</f>
        <v>0</v>
      </c>
      <c r="R16">
        <f>AVERAGEIF($D:$D,$D16,Metricas_Datos!P:P)</f>
        <v>0</v>
      </c>
      <c r="S16">
        <f>AVERAGEIF($D:$D,$D16,Metricas_Datos!Q:Q)</f>
        <v>0</v>
      </c>
      <c r="T16">
        <f>AVERAGEIF($D:$D,$D16,Metricas_Datos!R:R)</f>
        <v>0</v>
      </c>
      <c r="U16">
        <f>AVERAGEIF($D:$D,$D16,Metricas_Datos!S:S)</f>
        <v>0</v>
      </c>
    </row>
    <row r="17" spans="1:21">
      <c r="A17">
        <v>42232</v>
      </c>
      <c r="D17">
        <v>0</v>
      </c>
      <c r="E17">
        <f>AVERAGEIF($D:$D,$D17,Metricas_Datos!C:C)</f>
        <v>0</v>
      </c>
      <c r="F17">
        <f>AVERAGEIF($D:$D,$D17,Metricas_Datos!D:D)</f>
        <v>0</v>
      </c>
      <c r="G17">
        <f>AVERAGEIF($D:$D,$D17,Metricas_Datos!E:E)</f>
        <v>0</v>
      </c>
      <c r="H17">
        <f>AVERAGEIF($D:$D,$D17,Metricas_Datos!F:F)</f>
        <v>0</v>
      </c>
      <c r="I17">
        <f>AVERAGEIF($D:$D,$D17,Metricas_Datos!G:G)</f>
        <v>0</v>
      </c>
      <c r="J17">
        <f>AVERAGEIF($D:$D,$D17,Metricas_Datos!H:H)</f>
        <v>0</v>
      </c>
      <c r="K17">
        <f>AVERAGEIF($D:$D,$D17,Metricas_Datos!I:I)</f>
        <v>0</v>
      </c>
      <c r="L17">
        <f>AVERAGEIF($D:$D,$D17,Metricas_Datos!J:J)</f>
        <v>0</v>
      </c>
      <c r="M17">
        <f>AVERAGEIF($D:$D,$D17,Metricas_Datos!K:K)</f>
        <v>0</v>
      </c>
      <c r="N17">
        <f>AVERAGEIF($D:$D,$D17,Metricas_Datos!L:L)</f>
        <v>0</v>
      </c>
      <c r="O17">
        <f>AVERAGEIF($D:$D,$D17,Metricas_Datos!M:M)</f>
        <v>0</v>
      </c>
      <c r="P17">
        <f>AVERAGEIF($D:$D,$D17,Metricas_Datos!N:N)</f>
        <v>0</v>
      </c>
      <c r="Q17">
        <f>AVERAGEIF($D:$D,$D17,Metricas_Datos!O:O)</f>
        <v>0</v>
      </c>
      <c r="R17">
        <f>AVERAGEIF($D:$D,$D17,Metricas_Datos!P:P)</f>
        <v>0</v>
      </c>
      <c r="S17">
        <f>AVERAGEIF($D:$D,$D17,Metricas_Datos!Q:Q)</f>
        <v>0</v>
      </c>
      <c r="T17">
        <f>AVERAGEIF($D:$D,$D17,Metricas_Datos!R:R)</f>
        <v>0</v>
      </c>
      <c r="U17">
        <f>AVERAGEIF($D:$D,$D17,Metricas_Datos!S:S)</f>
        <v>0</v>
      </c>
    </row>
    <row r="18" spans="1:21">
      <c r="A18">
        <v>42233</v>
      </c>
      <c r="D18">
        <v>0</v>
      </c>
      <c r="E18">
        <f>AVERAGEIF($D:$D,$D18,Metricas_Datos!C:C)</f>
        <v>0</v>
      </c>
      <c r="F18">
        <f>AVERAGEIF($D:$D,$D18,Metricas_Datos!D:D)</f>
        <v>0</v>
      </c>
      <c r="G18">
        <f>AVERAGEIF($D:$D,$D18,Metricas_Datos!E:E)</f>
        <v>0</v>
      </c>
      <c r="H18">
        <f>AVERAGEIF($D:$D,$D18,Metricas_Datos!F:F)</f>
        <v>0</v>
      </c>
      <c r="I18">
        <f>AVERAGEIF($D:$D,$D18,Metricas_Datos!G:G)</f>
        <v>0</v>
      </c>
      <c r="J18">
        <f>AVERAGEIF($D:$D,$D18,Metricas_Datos!H:H)</f>
        <v>0</v>
      </c>
      <c r="K18">
        <f>AVERAGEIF($D:$D,$D18,Metricas_Datos!I:I)</f>
        <v>0</v>
      </c>
      <c r="L18">
        <f>AVERAGEIF($D:$D,$D18,Metricas_Datos!J:J)</f>
        <v>0</v>
      </c>
      <c r="M18">
        <f>AVERAGEIF($D:$D,$D18,Metricas_Datos!K:K)</f>
        <v>0</v>
      </c>
      <c r="N18">
        <f>AVERAGEIF($D:$D,$D18,Metricas_Datos!L:L)</f>
        <v>0</v>
      </c>
      <c r="O18">
        <f>AVERAGEIF($D:$D,$D18,Metricas_Datos!M:M)</f>
        <v>0</v>
      </c>
      <c r="P18">
        <f>AVERAGEIF($D:$D,$D18,Metricas_Datos!N:N)</f>
        <v>0</v>
      </c>
      <c r="Q18">
        <f>AVERAGEIF($D:$D,$D18,Metricas_Datos!O:O)</f>
        <v>0</v>
      </c>
      <c r="R18">
        <f>AVERAGEIF($D:$D,$D18,Metricas_Datos!P:P)</f>
        <v>0</v>
      </c>
      <c r="S18">
        <f>AVERAGEIF($D:$D,$D18,Metricas_Datos!Q:Q)</f>
        <v>0</v>
      </c>
      <c r="T18">
        <f>AVERAGEIF($D:$D,$D18,Metricas_Datos!R:R)</f>
        <v>0</v>
      </c>
      <c r="U18">
        <f>AVERAGEIF($D:$D,$D18,Metricas_Datos!S:S)</f>
        <v>0</v>
      </c>
    </row>
    <row r="19" spans="1:21">
      <c r="A19">
        <v>42234</v>
      </c>
      <c r="D19">
        <v>0</v>
      </c>
      <c r="E19">
        <f>AVERAGEIF($D:$D,$D19,Metricas_Datos!C:C)</f>
        <v>0</v>
      </c>
      <c r="F19">
        <f>AVERAGEIF($D:$D,$D19,Metricas_Datos!D:D)</f>
        <v>0</v>
      </c>
      <c r="G19">
        <f>AVERAGEIF($D:$D,$D19,Metricas_Datos!E:E)</f>
        <v>0</v>
      </c>
      <c r="H19">
        <f>AVERAGEIF($D:$D,$D19,Metricas_Datos!F:F)</f>
        <v>0</v>
      </c>
      <c r="I19">
        <f>AVERAGEIF($D:$D,$D19,Metricas_Datos!G:G)</f>
        <v>0</v>
      </c>
      <c r="J19">
        <f>AVERAGEIF($D:$D,$D19,Metricas_Datos!H:H)</f>
        <v>0</v>
      </c>
      <c r="K19">
        <f>AVERAGEIF($D:$D,$D19,Metricas_Datos!I:I)</f>
        <v>0</v>
      </c>
      <c r="L19">
        <f>AVERAGEIF($D:$D,$D19,Metricas_Datos!J:J)</f>
        <v>0</v>
      </c>
      <c r="M19">
        <f>AVERAGEIF($D:$D,$D19,Metricas_Datos!K:K)</f>
        <v>0</v>
      </c>
      <c r="N19">
        <f>AVERAGEIF($D:$D,$D19,Metricas_Datos!L:L)</f>
        <v>0</v>
      </c>
      <c r="O19">
        <f>AVERAGEIF($D:$D,$D19,Metricas_Datos!M:M)</f>
        <v>0</v>
      </c>
      <c r="P19">
        <f>AVERAGEIF($D:$D,$D19,Metricas_Datos!N:N)</f>
        <v>0</v>
      </c>
      <c r="Q19">
        <f>AVERAGEIF($D:$D,$D19,Metricas_Datos!O:O)</f>
        <v>0</v>
      </c>
      <c r="R19">
        <f>AVERAGEIF($D:$D,$D19,Metricas_Datos!P:P)</f>
        <v>0</v>
      </c>
      <c r="S19">
        <f>AVERAGEIF($D:$D,$D19,Metricas_Datos!Q:Q)</f>
        <v>0</v>
      </c>
      <c r="T19">
        <f>AVERAGEIF($D:$D,$D19,Metricas_Datos!R:R)</f>
        <v>0</v>
      </c>
      <c r="U19">
        <f>AVERAGEIF($D:$D,$D19,Metricas_Datos!S:S)</f>
        <v>0</v>
      </c>
    </row>
    <row r="20" spans="1:21">
      <c r="A20">
        <v>42235</v>
      </c>
      <c r="D20">
        <v>0</v>
      </c>
      <c r="E20">
        <f>AVERAGEIF($D:$D,$D20,Metricas_Datos!C:C)</f>
        <v>0</v>
      </c>
      <c r="F20">
        <f>AVERAGEIF($D:$D,$D20,Metricas_Datos!D:D)</f>
        <v>0</v>
      </c>
      <c r="G20">
        <f>AVERAGEIF($D:$D,$D20,Metricas_Datos!E:E)</f>
        <v>0</v>
      </c>
      <c r="H20">
        <f>AVERAGEIF($D:$D,$D20,Metricas_Datos!F:F)</f>
        <v>0</v>
      </c>
      <c r="I20">
        <f>AVERAGEIF($D:$D,$D20,Metricas_Datos!G:G)</f>
        <v>0</v>
      </c>
      <c r="J20">
        <f>AVERAGEIF($D:$D,$D20,Metricas_Datos!H:H)</f>
        <v>0</v>
      </c>
      <c r="K20">
        <f>AVERAGEIF($D:$D,$D20,Metricas_Datos!I:I)</f>
        <v>0</v>
      </c>
      <c r="L20">
        <f>AVERAGEIF($D:$D,$D20,Metricas_Datos!J:J)</f>
        <v>0</v>
      </c>
      <c r="M20">
        <f>AVERAGEIF($D:$D,$D20,Metricas_Datos!K:K)</f>
        <v>0</v>
      </c>
      <c r="N20">
        <f>AVERAGEIF($D:$D,$D20,Metricas_Datos!L:L)</f>
        <v>0</v>
      </c>
      <c r="O20">
        <f>AVERAGEIF($D:$D,$D20,Metricas_Datos!M:M)</f>
        <v>0</v>
      </c>
      <c r="P20">
        <f>AVERAGEIF($D:$D,$D20,Metricas_Datos!N:N)</f>
        <v>0</v>
      </c>
      <c r="Q20">
        <f>AVERAGEIF($D:$D,$D20,Metricas_Datos!O:O)</f>
        <v>0</v>
      </c>
      <c r="R20">
        <f>AVERAGEIF($D:$D,$D20,Metricas_Datos!P:P)</f>
        <v>0</v>
      </c>
      <c r="S20">
        <f>AVERAGEIF($D:$D,$D20,Metricas_Datos!Q:Q)</f>
        <v>0</v>
      </c>
      <c r="T20">
        <f>AVERAGEIF($D:$D,$D20,Metricas_Datos!R:R)</f>
        <v>0</v>
      </c>
      <c r="U20">
        <f>AVERAGEIF($D:$D,$D20,Metricas_Datos!S:S)</f>
        <v>0</v>
      </c>
    </row>
    <row r="21" spans="1:21">
      <c r="A21">
        <v>42236</v>
      </c>
      <c r="D21">
        <v>0</v>
      </c>
      <c r="E21">
        <f>AVERAGEIF($D:$D,$D21,Metricas_Datos!C:C)</f>
        <v>0</v>
      </c>
      <c r="F21">
        <f>AVERAGEIF($D:$D,$D21,Metricas_Datos!D:D)</f>
        <v>0</v>
      </c>
      <c r="G21">
        <f>AVERAGEIF($D:$D,$D21,Metricas_Datos!E:E)</f>
        <v>0</v>
      </c>
      <c r="H21">
        <f>AVERAGEIF($D:$D,$D21,Metricas_Datos!F:F)</f>
        <v>0</v>
      </c>
      <c r="I21">
        <f>AVERAGEIF($D:$D,$D21,Metricas_Datos!G:G)</f>
        <v>0</v>
      </c>
      <c r="J21">
        <f>AVERAGEIF($D:$D,$D21,Metricas_Datos!H:H)</f>
        <v>0</v>
      </c>
      <c r="K21">
        <f>AVERAGEIF($D:$D,$D21,Metricas_Datos!I:I)</f>
        <v>0</v>
      </c>
      <c r="L21">
        <f>AVERAGEIF($D:$D,$D21,Metricas_Datos!J:J)</f>
        <v>0</v>
      </c>
      <c r="M21">
        <f>AVERAGEIF($D:$D,$D21,Metricas_Datos!K:K)</f>
        <v>0</v>
      </c>
      <c r="N21">
        <f>AVERAGEIF($D:$D,$D21,Metricas_Datos!L:L)</f>
        <v>0</v>
      </c>
      <c r="O21">
        <f>AVERAGEIF($D:$D,$D21,Metricas_Datos!M:M)</f>
        <v>0</v>
      </c>
      <c r="P21">
        <f>AVERAGEIF($D:$D,$D21,Metricas_Datos!N:N)</f>
        <v>0</v>
      </c>
      <c r="Q21">
        <f>AVERAGEIF($D:$D,$D21,Metricas_Datos!O:O)</f>
        <v>0</v>
      </c>
      <c r="R21">
        <f>AVERAGEIF($D:$D,$D21,Metricas_Datos!P:P)</f>
        <v>0</v>
      </c>
      <c r="S21">
        <f>AVERAGEIF($D:$D,$D21,Metricas_Datos!Q:Q)</f>
        <v>0</v>
      </c>
      <c r="T21">
        <f>AVERAGEIF($D:$D,$D21,Metricas_Datos!R:R)</f>
        <v>0</v>
      </c>
      <c r="U21">
        <f>AVERAGEIF($D:$D,$D21,Metricas_Datos!S:S)</f>
        <v>0</v>
      </c>
    </row>
    <row r="22" spans="1:21">
      <c r="A22">
        <v>42237</v>
      </c>
      <c r="D22">
        <v>0</v>
      </c>
      <c r="E22">
        <f>AVERAGEIF($D:$D,$D22,Metricas_Datos!C:C)</f>
        <v>0</v>
      </c>
      <c r="F22">
        <f>AVERAGEIF($D:$D,$D22,Metricas_Datos!D:D)</f>
        <v>0</v>
      </c>
      <c r="G22">
        <f>AVERAGEIF($D:$D,$D22,Metricas_Datos!E:E)</f>
        <v>0</v>
      </c>
      <c r="H22">
        <f>AVERAGEIF($D:$D,$D22,Metricas_Datos!F:F)</f>
        <v>0</v>
      </c>
      <c r="I22">
        <f>AVERAGEIF($D:$D,$D22,Metricas_Datos!G:G)</f>
        <v>0</v>
      </c>
      <c r="J22">
        <f>AVERAGEIF($D:$D,$D22,Metricas_Datos!H:H)</f>
        <v>0</v>
      </c>
      <c r="K22">
        <f>AVERAGEIF($D:$D,$D22,Metricas_Datos!I:I)</f>
        <v>0</v>
      </c>
      <c r="L22">
        <f>AVERAGEIF($D:$D,$D22,Metricas_Datos!J:J)</f>
        <v>0</v>
      </c>
      <c r="M22">
        <f>AVERAGEIF($D:$D,$D22,Metricas_Datos!K:K)</f>
        <v>0</v>
      </c>
      <c r="N22">
        <f>AVERAGEIF($D:$D,$D22,Metricas_Datos!L:L)</f>
        <v>0</v>
      </c>
      <c r="O22">
        <f>AVERAGEIF($D:$D,$D22,Metricas_Datos!M:M)</f>
        <v>0</v>
      </c>
      <c r="P22">
        <f>AVERAGEIF($D:$D,$D22,Metricas_Datos!N:N)</f>
        <v>0</v>
      </c>
      <c r="Q22">
        <f>AVERAGEIF($D:$D,$D22,Metricas_Datos!O:O)</f>
        <v>0</v>
      </c>
      <c r="R22">
        <f>AVERAGEIF($D:$D,$D22,Metricas_Datos!P:P)</f>
        <v>0</v>
      </c>
      <c r="S22">
        <f>AVERAGEIF($D:$D,$D22,Metricas_Datos!Q:Q)</f>
        <v>0</v>
      </c>
      <c r="T22">
        <f>AVERAGEIF($D:$D,$D22,Metricas_Datos!R:R)</f>
        <v>0</v>
      </c>
      <c r="U22">
        <f>AVERAGEIF($D:$D,$D22,Metricas_Datos!S:S)</f>
        <v>0</v>
      </c>
    </row>
    <row r="23" spans="1:21">
      <c r="A23">
        <v>42238</v>
      </c>
      <c r="D23">
        <v>0</v>
      </c>
      <c r="E23">
        <f>AVERAGEIF($D:$D,$D23,Metricas_Datos!C:C)</f>
        <v>0</v>
      </c>
      <c r="F23">
        <f>AVERAGEIF($D:$D,$D23,Metricas_Datos!D:D)</f>
        <v>0</v>
      </c>
      <c r="G23">
        <f>AVERAGEIF($D:$D,$D23,Metricas_Datos!E:E)</f>
        <v>0</v>
      </c>
      <c r="H23">
        <f>AVERAGEIF($D:$D,$D23,Metricas_Datos!F:F)</f>
        <v>0</v>
      </c>
      <c r="I23">
        <f>AVERAGEIF($D:$D,$D23,Metricas_Datos!G:G)</f>
        <v>0</v>
      </c>
      <c r="J23">
        <f>AVERAGEIF($D:$D,$D23,Metricas_Datos!H:H)</f>
        <v>0</v>
      </c>
      <c r="K23">
        <f>AVERAGEIF($D:$D,$D23,Metricas_Datos!I:I)</f>
        <v>0</v>
      </c>
      <c r="L23">
        <f>AVERAGEIF($D:$D,$D23,Metricas_Datos!J:J)</f>
        <v>0</v>
      </c>
      <c r="M23">
        <f>AVERAGEIF($D:$D,$D23,Metricas_Datos!K:K)</f>
        <v>0</v>
      </c>
      <c r="N23">
        <f>AVERAGEIF($D:$D,$D23,Metricas_Datos!L:L)</f>
        <v>0</v>
      </c>
      <c r="O23">
        <f>AVERAGEIF($D:$D,$D23,Metricas_Datos!M:M)</f>
        <v>0</v>
      </c>
      <c r="P23">
        <f>AVERAGEIF($D:$D,$D23,Metricas_Datos!N:N)</f>
        <v>0</v>
      </c>
      <c r="Q23">
        <f>AVERAGEIF($D:$D,$D23,Metricas_Datos!O:O)</f>
        <v>0</v>
      </c>
      <c r="R23">
        <f>AVERAGEIF($D:$D,$D23,Metricas_Datos!P:P)</f>
        <v>0</v>
      </c>
      <c r="S23">
        <f>AVERAGEIF($D:$D,$D23,Metricas_Datos!Q:Q)</f>
        <v>0</v>
      </c>
      <c r="T23">
        <f>AVERAGEIF($D:$D,$D23,Metricas_Datos!R:R)</f>
        <v>0</v>
      </c>
      <c r="U23">
        <f>AVERAGEIF($D:$D,$D23,Metricas_Datos!S:S)</f>
        <v>0</v>
      </c>
    </row>
    <row r="24" spans="1:21">
      <c r="A24">
        <v>42239</v>
      </c>
      <c r="D24">
        <v>0</v>
      </c>
      <c r="E24">
        <f>AVERAGEIF($D:$D,$D24,Metricas_Datos!C:C)</f>
        <v>0</v>
      </c>
      <c r="F24">
        <f>AVERAGEIF($D:$D,$D24,Metricas_Datos!D:D)</f>
        <v>0</v>
      </c>
      <c r="G24">
        <f>AVERAGEIF($D:$D,$D24,Metricas_Datos!E:E)</f>
        <v>0</v>
      </c>
      <c r="H24">
        <f>AVERAGEIF($D:$D,$D24,Metricas_Datos!F:F)</f>
        <v>0</v>
      </c>
      <c r="I24">
        <f>AVERAGEIF($D:$D,$D24,Metricas_Datos!G:G)</f>
        <v>0</v>
      </c>
      <c r="J24">
        <f>AVERAGEIF($D:$D,$D24,Metricas_Datos!H:H)</f>
        <v>0</v>
      </c>
      <c r="K24">
        <f>AVERAGEIF($D:$D,$D24,Metricas_Datos!I:I)</f>
        <v>0</v>
      </c>
      <c r="L24">
        <f>AVERAGEIF($D:$D,$D24,Metricas_Datos!J:J)</f>
        <v>0</v>
      </c>
      <c r="M24">
        <f>AVERAGEIF($D:$D,$D24,Metricas_Datos!K:K)</f>
        <v>0</v>
      </c>
      <c r="N24">
        <f>AVERAGEIF($D:$D,$D24,Metricas_Datos!L:L)</f>
        <v>0</v>
      </c>
      <c r="O24">
        <f>AVERAGEIF($D:$D,$D24,Metricas_Datos!M:M)</f>
        <v>0</v>
      </c>
      <c r="P24">
        <f>AVERAGEIF($D:$D,$D24,Metricas_Datos!N:N)</f>
        <v>0</v>
      </c>
      <c r="Q24">
        <f>AVERAGEIF($D:$D,$D24,Metricas_Datos!O:O)</f>
        <v>0</v>
      </c>
      <c r="R24">
        <f>AVERAGEIF($D:$D,$D24,Metricas_Datos!P:P)</f>
        <v>0</v>
      </c>
      <c r="S24">
        <f>AVERAGEIF($D:$D,$D24,Metricas_Datos!Q:Q)</f>
        <v>0</v>
      </c>
      <c r="T24">
        <f>AVERAGEIF($D:$D,$D24,Metricas_Datos!R:R)</f>
        <v>0</v>
      </c>
      <c r="U24">
        <f>AVERAGEIF($D:$D,$D24,Metricas_Datos!S:S)</f>
        <v>0</v>
      </c>
    </row>
    <row r="25" spans="1:21">
      <c r="A25">
        <v>42240</v>
      </c>
      <c r="D25">
        <v>0</v>
      </c>
      <c r="E25">
        <f>AVERAGEIF($D:$D,$D25,Metricas_Datos!C:C)</f>
        <v>0</v>
      </c>
      <c r="F25">
        <f>AVERAGEIF($D:$D,$D25,Metricas_Datos!D:D)</f>
        <v>0</v>
      </c>
      <c r="G25">
        <f>AVERAGEIF($D:$D,$D25,Metricas_Datos!E:E)</f>
        <v>0</v>
      </c>
      <c r="H25">
        <f>AVERAGEIF($D:$D,$D25,Metricas_Datos!F:F)</f>
        <v>0</v>
      </c>
      <c r="I25">
        <f>AVERAGEIF($D:$D,$D25,Metricas_Datos!G:G)</f>
        <v>0</v>
      </c>
      <c r="J25">
        <f>AVERAGEIF($D:$D,$D25,Metricas_Datos!H:H)</f>
        <v>0</v>
      </c>
      <c r="K25">
        <f>AVERAGEIF($D:$D,$D25,Metricas_Datos!I:I)</f>
        <v>0</v>
      </c>
      <c r="L25">
        <f>AVERAGEIF($D:$D,$D25,Metricas_Datos!J:J)</f>
        <v>0</v>
      </c>
      <c r="M25">
        <f>AVERAGEIF($D:$D,$D25,Metricas_Datos!K:K)</f>
        <v>0</v>
      </c>
      <c r="N25">
        <f>AVERAGEIF($D:$D,$D25,Metricas_Datos!L:L)</f>
        <v>0</v>
      </c>
      <c r="O25">
        <f>AVERAGEIF($D:$D,$D25,Metricas_Datos!M:M)</f>
        <v>0</v>
      </c>
      <c r="P25">
        <f>AVERAGEIF($D:$D,$D25,Metricas_Datos!N:N)</f>
        <v>0</v>
      </c>
      <c r="Q25">
        <f>AVERAGEIF($D:$D,$D25,Metricas_Datos!O:O)</f>
        <v>0</v>
      </c>
      <c r="R25">
        <f>AVERAGEIF($D:$D,$D25,Metricas_Datos!P:P)</f>
        <v>0</v>
      </c>
      <c r="S25">
        <f>AVERAGEIF($D:$D,$D25,Metricas_Datos!Q:Q)</f>
        <v>0</v>
      </c>
      <c r="T25">
        <f>AVERAGEIF($D:$D,$D25,Metricas_Datos!R:R)</f>
        <v>0</v>
      </c>
      <c r="U25">
        <f>AVERAGEIF($D:$D,$D25,Metricas_Datos!S:S)</f>
        <v>0</v>
      </c>
    </row>
    <row r="26" spans="1:21">
      <c r="A26">
        <v>42241</v>
      </c>
      <c r="D26">
        <v>0</v>
      </c>
      <c r="E26">
        <f>AVERAGEIF($D:$D,$D26,Metricas_Datos!C:C)</f>
        <v>0</v>
      </c>
      <c r="F26">
        <f>AVERAGEIF($D:$D,$D26,Metricas_Datos!D:D)</f>
        <v>0</v>
      </c>
      <c r="G26">
        <f>AVERAGEIF($D:$D,$D26,Metricas_Datos!E:E)</f>
        <v>0</v>
      </c>
      <c r="H26">
        <f>AVERAGEIF($D:$D,$D26,Metricas_Datos!F:F)</f>
        <v>0</v>
      </c>
      <c r="I26">
        <f>AVERAGEIF($D:$D,$D26,Metricas_Datos!G:G)</f>
        <v>0</v>
      </c>
      <c r="J26">
        <f>AVERAGEIF($D:$D,$D26,Metricas_Datos!H:H)</f>
        <v>0</v>
      </c>
      <c r="K26">
        <f>AVERAGEIF($D:$D,$D26,Metricas_Datos!I:I)</f>
        <v>0</v>
      </c>
      <c r="L26">
        <f>AVERAGEIF($D:$D,$D26,Metricas_Datos!J:J)</f>
        <v>0</v>
      </c>
      <c r="M26">
        <f>AVERAGEIF($D:$D,$D26,Metricas_Datos!K:K)</f>
        <v>0</v>
      </c>
      <c r="N26">
        <f>AVERAGEIF($D:$D,$D26,Metricas_Datos!L:L)</f>
        <v>0</v>
      </c>
      <c r="O26">
        <f>AVERAGEIF($D:$D,$D26,Metricas_Datos!M:M)</f>
        <v>0</v>
      </c>
      <c r="P26">
        <f>AVERAGEIF($D:$D,$D26,Metricas_Datos!N:N)</f>
        <v>0</v>
      </c>
      <c r="Q26">
        <f>AVERAGEIF($D:$D,$D26,Metricas_Datos!O:O)</f>
        <v>0</v>
      </c>
      <c r="R26">
        <f>AVERAGEIF($D:$D,$D26,Metricas_Datos!P:P)</f>
        <v>0</v>
      </c>
      <c r="S26">
        <f>AVERAGEIF($D:$D,$D26,Metricas_Datos!Q:Q)</f>
        <v>0</v>
      </c>
      <c r="T26">
        <f>AVERAGEIF($D:$D,$D26,Metricas_Datos!R:R)</f>
        <v>0</v>
      </c>
      <c r="U26">
        <f>AVERAGEIF($D:$D,$D26,Metricas_Datos!S:S)</f>
        <v>0</v>
      </c>
    </row>
    <row r="27" spans="1:21">
      <c r="A27">
        <v>42242</v>
      </c>
      <c r="D27">
        <v>0</v>
      </c>
      <c r="E27">
        <f>AVERAGEIF($D:$D,$D27,Metricas_Datos!C:C)</f>
        <v>0</v>
      </c>
      <c r="F27">
        <f>AVERAGEIF($D:$D,$D27,Metricas_Datos!D:D)</f>
        <v>0</v>
      </c>
      <c r="G27">
        <f>AVERAGEIF($D:$D,$D27,Metricas_Datos!E:E)</f>
        <v>0</v>
      </c>
      <c r="H27">
        <f>AVERAGEIF($D:$D,$D27,Metricas_Datos!F:F)</f>
        <v>0</v>
      </c>
      <c r="I27">
        <f>AVERAGEIF($D:$D,$D27,Metricas_Datos!G:G)</f>
        <v>0</v>
      </c>
      <c r="J27">
        <f>AVERAGEIF($D:$D,$D27,Metricas_Datos!H:H)</f>
        <v>0</v>
      </c>
      <c r="K27">
        <f>AVERAGEIF($D:$D,$D27,Metricas_Datos!I:I)</f>
        <v>0</v>
      </c>
      <c r="L27">
        <f>AVERAGEIF($D:$D,$D27,Metricas_Datos!J:J)</f>
        <v>0</v>
      </c>
      <c r="M27">
        <f>AVERAGEIF($D:$D,$D27,Metricas_Datos!K:K)</f>
        <v>0</v>
      </c>
      <c r="N27">
        <f>AVERAGEIF($D:$D,$D27,Metricas_Datos!L:L)</f>
        <v>0</v>
      </c>
      <c r="O27">
        <f>AVERAGEIF($D:$D,$D27,Metricas_Datos!M:M)</f>
        <v>0</v>
      </c>
      <c r="P27">
        <f>AVERAGEIF($D:$D,$D27,Metricas_Datos!N:N)</f>
        <v>0</v>
      </c>
      <c r="Q27">
        <f>AVERAGEIF($D:$D,$D27,Metricas_Datos!O:O)</f>
        <v>0</v>
      </c>
      <c r="R27">
        <f>AVERAGEIF($D:$D,$D27,Metricas_Datos!P:P)</f>
        <v>0</v>
      </c>
      <c r="S27">
        <f>AVERAGEIF($D:$D,$D27,Metricas_Datos!Q:Q)</f>
        <v>0</v>
      </c>
      <c r="T27">
        <f>AVERAGEIF($D:$D,$D27,Metricas_Datos!R:R)</f>
        <v>0</v>
      </c>
      <c r="U27">
        <f>AVERAGEIF($D:$D,$D27,Metricas_Datos!S:S)</f>
        <v>0</v>
      </c>
    </row>
    <row r="28" spans="1:21">
      <c r="A28">
        <v>42243</v>
      </c>
      <c r="D28">
        <v>0</v>
      </c>
      <c r="E28">
        <f>AVERAGEIF($D:$D,$D28,Metricas_Datos!C:C)</f>
        <v>0</v>
      </c>
      <c r="F28">
        <f>AVERAGEIF($D:$D,$D28,Metricas_Datos!D:D)</f>
        <v>0</v>
      </c>
      <c r="G28">
        <f>AVERAGEIF($D:$D,$D28,Metricas_Datos!E:E)</f>
        <v>0</v>
      </c>
      <c r="H28">
        <f>AVERAGEIF($D:$D,$D28,Metricas_Datos!F:F)</f>
        <v>0</v>
      </c>
      <c r="I28">
        <f>AVERAGEIF($D:$D,$D28,Metricas_Datos!G:G)</f>
        <v>0</v>
      </c>
      <c r="J28">
        <f>AVERAGEIF($D:$D,$D28,Metricas_Datos!H:H)</f>
        <v>0</v>
      </c>
      <c r="K28">
        <f>AVERAGEIF($D:$D,$D28,Metricas_Datos!I:I)</f>
        <v>0</v>
      </c>
      <c r="L28">
        <f>AVERAGEIF($D:$D,$D28,Metricas_Datos!J:J)</f>
        <v>0</v>
      </c>
      <c r="M28">
        <f>AVERAGEIF($D:$D,$D28,Metricas_Datos!K:K)</f>
        <v>0</v>
      </c>
      <c r="N28">
        <f>AVERAGEIF($D:$D,$D28,Metricas_Datos!L:L)</f>
        <v>0</v>
      </c>
      <c r="O28">
        <f>AVERAGEIF($D:$D,$D28,Metricas_Datos!M:M)</f>
        <v>0</v>
      </c>
      <c r="P28">
        <f>AVERAGEIF($D:$D,$D28,Metricas_Datos!N:N)</f>
        <v>0</v>
      </c>
      <c r="Q28">
        <f>AVERAGEIF($D:$D,$D28,Metricas_Datos!O:O)</f>
        <v>0</v>
      </c>
      <c r="R28">
        <f>AVERAGEIF($D:$D,$D28,Metricas_Datos!P:P)</f>
        <v>0</v>
      </c>
      <c r="S28">
        <f>AVERAGEIF($D:$D,$D28,Metricas_Datos!Q:Q)</f>
        <v>0</v>
      </c>
      <c r="T28">
        <f>AVERAGEIF($D:$D,$D28,Metricas_Datos!R:R)</f>
        <v>0</v>
      </c>
      <c r="U28">
        <f>AVERAGEIF($D:$D,$D28,Metricas_Datos!S:S)</f>
        <v>0</v>
      </c>
    </row>
    <row r="29" spans="1:21">
      <c r="A29">
        <v>42244</v>
      </c>
      <c r="D29">
        <v>0</v>
      </c>
      <c r="E29">
        <f>AVERAGEIF($D:$D,$D29,Metricas_Datos!C:C)</f>
        <v>0</v>
      </c>
      <c r="F29">
        <f>AVERAGEIF($D:$D,$D29,Metricas_Datos!D:D)</f>
        <v>0</v>
      </c>
      <c r="G29">
        <f>AVERAGEIF($D:$D,$D29,Metricas_Datos!E:E)</f>
        <v>0</v>
      </c>
      <c r="H29">
        <f>AVERAGEIF($D:$D,$D29,Metricas_Datos!F:F)</f>
        <v>0</v>
      </c>
      <c r="I29">
        <f>AVERAGEIF($D:$D,$D29,Metricas_Datos!G:G)</f>
        <v>0</v>
      </c>
      <c r="J29">
        <f>AVERAGEIF($D:$D,$D29,Metricas_Datos!H:H)</f>
        <v>0</v>
      </c>
      <c r="K29">
        <f>AVERAGEIF($D:$D,$D29,Metricas_Datos!I:I)</f>
        <v>0</v>
      </c>
      <c r="L29">
        <f>AVERAGEIF($D:$D,$D29,Metricas_Datos!J:J)</f>
        <v>0</v>
      </c>
      <c r="M29">
        <f>AVERAGEIF($D:$D,$D29,Metricas_Datos!K:K)</f>
        <v>0</v>
      </c>
      <c r="N29">
        <f>AVERAGEIF($D:$D,$D29,Metricas_Datos!L:L)</f>
        <v>0</v>
      </c>
      <c r="O29">
        <f>AVERAGEIF($D:$D,$D29,Metricas_Datos!M:M)</f>
        <v>0</v>
      </c>
      <c r="P29">
        <f>AVERAGEIF($D:$D,$D29,Metricas_Datos!N:N)</f>
        <v>0</v>
      </c>
      <c r="Q29">
        <f>AVERAGEIF($D:$D,$D29,Metricas_Datos!O:O)</f>
        <v>0</v>
      </c>
      <c r="R29">
        <f>AVERAGEIF($D:$D,$D29,Metricas_Datos!P:P)</f>
        <v>0</v>
      </c>
      <c r="S29">
        <f>AVERAGEIF($D:$D,$D29,Metricas_Datos!Q:Q)</f>
        <v>0</v>
      </c>
      <c r="T29">
        <f>AVERAGEIF($D:$D,$D29,Metricas_Datos!R:R)</f>
        <v>0</v>
      </c>
      <c r="U29">
        <f>AVERAGEIF($D:$D,$D29,Metricas_Datos!S:S)</f>
        <v>0</v>
      </c>
    </row>
    <row r="30" spans="1:21">
      <c r="A30">
        <v>42245</v>
      </c>
      <c r="D30">
        <v>0</v>
      </c>
      <c r="E30">
        <f>AVERAGEIF($D:$D,$D30,Metricas_Datos!C:C)</f>
        <v>0</v>
      </c>
      <c r="F30">
        <f>AVERAGEIF($D:$D,$D30,Metricas_Datos!D:D)</f>
        <v>0</v>
      </c>
      <c r="G30">
        <f>AVERAGEIF($D:$D,$D30,Metricas_Datos!E:E)</f>
        <v>0</v>
      </c>
      <c r="H30">
        <f>AVERAGEIF($D:$D,$D30,Metricas_Datos!F:F)</f>
        <v>0</v>
      </c>
      <c r="I30">
        <f>AVERAGEIF($D:$D,$D30,Metricas_Datos!G:G)</f>
        <v>0</v>
      </c>
      <c r="J30">
        <f>AVERAGEIF($D:$D,$D30,Metricas_Datos!H:H)</f>
        <v>0</v>
      </c>
      <c r="K30">
        <f>AVERAGEIF($D:$D,$D30,Metricas_Datos!I:I)</f>
        <v>0</v>
      </c>
      <c r="L30">
        <f>AVERAGEIF($D:$D,$D30,Metricas_Datos!J:J)</f>
        <v>0</v>
      </c>
      <c r="M30">
        <f>AVERAGEIF($D:$D,$D30,Metricas_Datos!K:K)</f>
        <v>0</v>
      </c>
      <c r="N30">
        <f>AVERAGEIF($D:$D,$D30,Metricas_Datos!L:L)</f>
        <v>0</v>
      </c>
      <c r="O30">
        <f>AVERAGEIF($D:$D,$D30,Metricas_Datos!M:M)</f>
        <v>0</v>
      </c>
      <c r="P30">
        <f>AVERAGEIF($D:$D,$D30,Metricas_Datos!N:N)</f>
        <v>0</v>
      </c>
      <c r="Q30">
        <f>AVERAGEIF($D:$D,$D30,Metricas_Datos!O:O)</f>
        <v>0</v>
      </c>
      <c r="R30">
        <f>AVERAGEIF($D:$D,$D30,Metricas_Datos!P:P)</f>
        <v>0</v>
      </c>
      <c r="S30">
        <f>AVERAGEIF($D:$D,$D30,Metricas_Datos!Q:Q)</f>
        <v>0</v>
      </c>
      <c r="T30">
        <f>AVERAGEIF($D:$D,$D30,Metricas_Datos!R:R)</f>
        <v>0</v>
      </c>
      <c r="U30">
        <f>AVERAGEIF($D:$D,$D30,Metricas_Datos!S:S)</f>
        <v>0</v>
      </c>
    </row>
    <row r="31" spans="1:21">
      <c r="A31">
        <v>42246</v>
      </c>
      <c r="D31">
        <v>0</v>
      </c>
      <c r="E31">
        <f>AVERAGEIF($D:$D,$D31,Metricas_Datos!C:C)</f>
        <v>0</v>
      </c>
      <c r="F31">
        <f>AVERAGEIF($D:$D,$D31,Metricas_Datos!D:D)</f>
        <v>0</v>
      </c>
      <c r="G31">
        <f>AVERAGEIF($D:$D,$D31,Metricas_Datos!E:E)</f>
        <v>0</v>
      </c>
      <c r="H31">
        <f>AVERAGEIF($D:$D,$D31,Metricas_Datos!F:F)</f>
        <v>0</v>
      </c>
      <c r="I31">
        <f>AVERAGEIF($D:$D,$D31,Metricas_Datos!G:G)</f>
        <v>0</v>
      </c>
      <c r="J31">
        <f>AVERAGEIF($D:$D,$D31,Metricas_Datos!H:H)</f>
        <v>0</v>
      </c>
      <c r="K31">
        <f>AVERAGEIF($D:$D,$D31,Metricas_Datos!I:I)</f>
        <v>0</v>
      </c>
      <c r="L31">
        <f>AVERAGEIF($D:$D,$D31,Metricas_Datos!J:J)</f>
        <v>0</v>
      </c>
      <c r="M31">
        <f>AVERAGEIF($D:$D,$D31,Metricas_Datos!K:K)</f>
        <v>0</v>
      </c>
      <c r="N31">
        <f>AVERAGEIF($D:$D,$D31,Metricas_Datos!L:L)</f>
        <v>0</v>
      </c>
      <c r="O31">
        <f>AVERAGEIF($D:$D,$D31,Metricas_Datos!M:M)</f>
        <v>0</v>
      </c>
      <c r="P31">
        <f>AVERAGEIF($D:$D,$D31,Metricas_Datos!N:N)</f>
        <v>0</v>
      </c>
      <c r="Q31">
        <f>AVERAGEIF($D:$D,$D31,Metricas_Datos!O:O)</f>
        <v>0</v>
      </c>
      <c r="R31">
        <f>AVERAGEIF($D:$D,$D31,Metricas_Datos!P:P)</f>
        <v>0</v>
      </c>
      <c r="S31">
        <f>AVERAGEIF($D:$D,$D31,Metricas_Datos!Q:Q)</f>
        <v>0</v>
      </c>
      <c r="T31">
        <f>AVERAGEIF($D:$D,$D31,Metricas_Datos!R:R)</f>
        <v>0</v>
      </c>
      <c r="U31">
        <f>AVERAGEIF($D:$D,$D31,Metricas_Datos!S:S)</f>
        <v>0</v>
      </c>
    </row>
    <row r="32" spans="1:21">
      <c r="A32">
        <v>42247</v>
      </c>
      <c r="B32">
        <v>1</v>
      </c>
      <c r="D32">
        <v>0</v>
      </c>
      <c r="E32">
        <f>AVERAGEIF($D:$D,$D32,Metricas_Datos!C:C)</f>
        <v>0</v>
      </c>
      <c r="F32">
        <f>AVERAGEIF($D:$D,$D32,Metricas_Datos!D:D)</f>
        <v>0</v>
      </c>
      <c r="G32">
        <f>AVERAGEIF($D:$D,$D32,Metricas_Datos!E:E)</f>
        <v>0</v>
      </c>
      <c r="H32">
        <f>AVERAGEIF($D:$D,$D32,Metricas_Datos!F:F)</f>
        <v>0</v>
      </c>
      <c r="I32">
        <f>AVERAGEIF($D:$D,$D32,Metricas_Datos!G:G)</f>
        <v>0</v>
      </c>
      <c r="J32">
        <f>AVERAGEIF($D:$D,$D32,Metricas_Datos!H:H)</f>
        <v>0</v>
      </c>
      <c r="K32">
        <f>AVERAGEIF($D:$D,$D32,Metricas_Datos!I:I)</f>
        <v>0</v>
      </c>
      <c r="L32">
        <f>AVERAGEIF($D:$D,$D32,Metricas_Datos!J:J)</f>
        <v>0</v>
      </c>
      <c r="M32">
        <f>AVERAGEIF($D:$D,$D32,Metricas_Datos!K:K)</f>
        <v>0</v>
      </c>
      <c r="N32">
        <f>AVERAGEIF($D:$D,$D32,Metricas_Datos!L:L)</f>
        <v>0</v>
      </c>
      <c r="O32">
        <f>AVERAGEIF($D:$D,$D32,Metricas_Datos!M:M)</f>
        <v>0</v>
      </c>
      <c r="P32">
        <f>AVERAGEIF($D:$D,$D32,Metricas_Datos!N:N)</f>
        <v>0</v>
      </c>
      <c r="Q32">
        <f>AVERAGEIF($D:$D,$D32,Metricas_Datos!O:O)</f>
        <v>0</v>
      </c>
      <c r="R32">
        <f>AVERAGEIF($D:$D,$D32,Metricas_Datos!P:P)</f>
        <v>0</v>
      </c>
      <c r="S32">
        <f>AVERAGEIF($D:$D,$D32,Metricas_Datos!Q:Q)</f>
        <v>0</v>
      </c>
      <c r="T32">
        <f>AVERAGEIF($D:$D,$D32,Metricas_Datos!R:R)</f>
        <v>0</v>
      </c>
      <c r="U32">
        <f>AVERAGEIF($D:$D,$D32,Metricas_Datos!S:S)</f>
        <v>0</v>
      </c>
    </row>
    <row r="33" spans="1:21">
      <c r="A33">
        <v>42248</v>
      </c>
      <c r="C33">
        <v>1</v>
      </c>
      <c r="D33">
        <v>1</v>
      </c>
      <c r="E33">
        <f>AVERAGEIF($D:$D,$D33,Metricas_Datos!C:C)</f>
        <v>0</v>
      </c>
      <c r="F33">
        <f>AVERAGEIF($D:$D,$D33,Metricas_Datos!D:D)</f>
        <v>0</v>
      </c>
      <c r="G33">
        <f>AVERAGEIF($D:$D,$D33,Metricas_Datos!E:E)</f>
        <v>0</v>
      </c>
      <c r="H33">
        <f>AVERAGEIF($D:$D,$D33,Metricas_Datos!F:F)</f>
        <v>0</v>
      </c>
      <c r="I33">
        <f>AVERAGEIF($D:$D,$D33,Metricas_Datos!G:G)</f>
        <v>0</v>
      </c>
      <c r="J33">
        <f>AVERAGEIF($D:$D,$D33,Metricas_Datos!H:H)</f>
        <v>0</v>
      </c>
      <c r="K33">
        <f>AVERAGEIF($D:$D,$D33,Metricas_Datos!I:I)</f>
        <v>0</v>
      </c>
      <c r="L33">
        <f>AVERAGEIF($D:$D,$D33,Metricas_Datos!J:J)</f>
        <v>0</v>
      </c>
      <c r="M33">
        <f>AVERAGEIF($D:$D,$D33,Metricas_Datos!K:K)</f>
        <v>0</v>
      </c>
      <c r="N33">
        <f>AVERAGEIF($D:$D,$D33,Metricas_Datos!L:L)</f>
        <v>0</v>
      </c>
      <c r="O33">
        <f>AVERAGEIF($D:$D,$D33,Metricas_Datos!M:M)</f>
        <v>0</v>
      </c>
      <c r="P33">
        <f>AVERAGEIF($D:$D,$D33,Metricas_Datos!N:N)</f>
        <v>0</v>
      </c>
      <c r="Q33">
        <f>AVERAGEIF($D:$D,$D33,Metricas_Datos!O:O)</f>
        <v>0</v>
      </c>
      <c r="R33">
        <f>AVERAGEIF($D:$D,$D33,Metricas_Datos!P:P)</f>
        <v>0</v>
      </c>
      <c r="S33">
        <f>AVERAGEIF($D:$D,$D33,Metricas_Datos!Q:Q)</f>
        <v>0</v>
      </c>
      <c r="T33">
        <f>AVERAGEIF($D:$D,$D33,Metricas_Datos!R:R)</f>
        <v>0</v>
      </c>
      <c r="U33">
        <f>AVERAGEIF($D:$D,$D33,Metricas_Datos!S:S)</f>
        <v>0</v>
      </c>
    </row>
    <row r="34" spans="1:21">
      <c r="A34">
        <v>42249</v>
      </c>
      <c r="C34">
        <v>1</v>
      </c>
      <c r="D34">
        <v>1</v>
      </c>
      <c r="E34">
        <f>AVERAGEIF($D:$D,$D34,Metricas_Datos!C:C)</f>
        <v>0</v>
      </c>
      <c r="F34">
        <f>AVERAGEIF($D:$D,$D34,Metricas_Datos!D:D)</f>
        <v>0</v>
      </c>
      <c r="G34">
        <f>AVERAGEIF($D:$D,$D34,Metricas_Datos!E:E)</f>
        <v>0</v>
      </c>
      <c r="H34">
        <f>AVERAGEIF($D:$D,$D34,Metricas_Datos!F:F)</f>
        <v>0</v>
      </c>
      <c r="I34">
        <f>AVERAGEIF($D:$D,$D34,Metricas_Datos!G:G)</f>
        <v>0</v>
      </c>
      <c r="J34">
        <f>AVERAGEIF($D:$D,$D34,Metricas_Datos!H:H)</f>
        <v>0</v>
      </c>
      <c r="K34">
        <f>AVERAGEIF($D:$D,$D34,Metricas_Datos!I:I)</f>
        <v>0</v>
      </c>
      <c r="L34">
        <f>AVERAGEIF($D:$D,$D34,Metricas_Datos!J:J)</f>
        <v>0</v>
      </c>
      <c r="M34">
        <f>AVERAGEIF($D:$D,$D34,Metricas_Datos!K:K)</f>
        <v>0</v>
      </c>
      <c r="N34">
        <f>AVERAGEIF($D:$D,$D34,Metricas_Datos!L:L)</f>
        <v>0</v>
      </c>
      <c r="O34">
        <f>AVERAGEIF($D:$D,$D34,Metricas_Datos!M:M)</f>
        <v>0</v>
      </c>
      <c r="P34">
        <f>AVERAGEIF($D:$D,$D34,Metricas_Datos!N:N)</f>
        <v>0</v>
      </c>
      <c r="Q34">
        <f>AVERAGEIF($D:$D,$D34,Metricas_Datos!O:O)</f>
        <v>0</v>
      </c>
      <c r="R34">
        <f>AVERAGEIF($D:$D,$D34,Metricas_Datos!P:P)</f>
        <v>0</v>
      </c>
      <c r="S34">
        <f>AVERAGEIF($D:$D,$D34,Metricas_Datos!Q:Q)</f>
        <v>0</v>
      </c>
      <c r="T34">
        <f>AVERAGEIF($D:$D,$D34,Metricas_Datos!R:R)</f>
        <v>0</v>
      </c>
      <c r="U34">
        <f>AVERAGEIF($D:$D,$D34,Metricas_Datos!S:S)</f>
        <v>0</v>
      </c>
    </row>
    <row r="35" spans="1:21">
      <c r="A35">
        <v>42250</v>
      </c>
      <c r="C35">
        <v>1</v>
      </c>
      <c r="D35">
        <v>1</v>
      </c>
      <c r="E35">
        <f>AVERAGEIF($D:$D,$D35,Metricas_Datos!C:C)</f>
        <v>0</v>
      </c>
      <c r="F35">
        <f>AVERAGEIF($D:$D,$D35,Metricas_Datos!D:D)</f>
        <v>0</v>
      </c>
      <c r="G35">
        <f>AVERAGEIF($D:$D,$D35,Metricas_Datos!E:E)</f>
        <v>0</v>
      </c>
      <c r="H35">
        <f>AVERAGEIF($D:$D,$D35,Metricas_Datos!F:F)</f>
        <v>0</v>
      </c>
      <c r="I35">
        <f>AVERAGEIF($D:$D,$D35,Metricas_Datos!G:G)</f>
        <v>0</v>
      </c>
      <c r="J35">
        <f>AVERAGEIF($D:$D,$D35,Metricas_Datos!H:H)</f>
        <v>0</v>
      </c>
      <c r="K35">
        <f>AVERAGEIF($D:$D,$D35,Metricas_Datos!I:I)</f>
        <v>0</v>
      </c>
      <c r="L35">
        <f>AVERAGEIF($D:$D,$D35,Metricas_Datos!J:J)</f>
        <v>0</v>
      </c>
      <c r="M35">
        <f>AVERAGEIF($D:$D,$D35,Metricas_Datos!K:K)</f>
        <v>0</v>
      </c>
      <c r="N35">
        <f>AVERAGEIF($D:$D,$D35,Metricas_Datos!L:L)</f>
        <v>0</v>
      </c>
      <c r="O35">
        <f>AVERAGEIF($D:$D,$D35,Metricas_Datos!M:M)</f>
        <v>0</v>
      </c>
      <c r="P35">
        <f>AVERAGEIF($D:$D,$D35,Metricas_Datos!N:N)</f>
        <v>0</v>
      </c>
      <c r="Q35">
        <f>AVERAGEIF($D:$D,$D35,Metricas_Datos!O:O)</f>
        <v>0</v>
      </c>
      <c r="R35">
        <f>AVERAGEIF($D:$D,$D35,Metricas_Datos!P:P)</f>
        <v>0</v>
      </c>
      <c r="S35">
        <f>AVERAGEIF($D:$D,$D35,Metricas_Datos!Q:Q)</f>
        <v>0</v>
      </c>
      <c r="T35">
        <f>AVERAGEIF($D:$D,$D35,Metricas_Datos!R:R)</f>
        <v>0</v>
      </c>
      <c r="U35">
        <f>AVERAGEIF($D:$D,$D35,Metricas_Datos!S:S)</f>
        <v>0</v>
      </c>
    </row>
    <row r="36" spans="1:21">
      <c r="A36">
        <v>42251</v>
      </c>
      <c r="C36">
        <v>1</v>
      </c>
      <c r="D36">
        <v>1</v>
      </c>
      <c r="E36">
        <f>AVERAGEIF($D:$D,$D36,Metricas_Datos!C:C)</f>
        <v>0</v>
      </c>
      <c r="F36">
        <f>AVERAGEIF($D:$D,$D36,Metricas_Datos!D:D)</f>
        <v>0</v>
      </c>
      <c r="G36">
        <f>AVERAGEIF($D:$D,$D36,Metricas_Datos!E:E)</f>
        <v>0</v>
      </c>
      <c r="H36">
        <f>AVERAGEIF($D:$D,$D36,Metricas_Datos!F:F)</f>
        <v>0</v>
      </c>
      <c r="I36">
        <f>AVERAGEIF($D:$D,$D36,Metricas_Datos!G:G)</f>
        <v>0</v>
      </c>
      <c r="J36">
        <f>AVERAGEIF($D:$D,$D36,Metricas_Datos!H:H)</f>
        <v>0</v>
      </c>
      <c r="K36">
        <f>AVERAGEIF($D:$D,$D36,Metricas_Datos!I:I)</f>
        <v>0</v>
      </c>
      <c r="L36">
        <f>AVERAGEIF($D:$D,$D36,Metricas_Datos!J:J)</f>
        <v>0</v>
      </c>
      <c r="M36">
        <f>AVERAGEIF($D:$D,$D36,Metricas_Datos!K:K)</f>
        <v>0</v>
      </c>
      <c r="N36">
        <f>AVERAGEIF($D:$D,$D36,Metricas_Datos!L:L)</f>
        <v>0</v>
      </c>
      <c r="O36">
        <f>AVERAGEIF($D:$D,$D36,Metricas_Datos!M:M)</f>
        <v>0</v>
      </c>
      <c r="P36">
        <f>AVERAGEIF($D:$D,$D36,Metricas_Datos!N:N)</f>
        <v>0</v>
      </c>
      <c r="Q36">
        <f>AVERAGEIF($D:$D,$D36,Metricas_Datos!O:O)</f>
        <v>0</v>
      </c>
      <c r="R36">
        <f>AVERAGEIF($D:$D,$D36,Metricas_Datos!P:P)</f>
        <v>0</v>
      </c>
      <c r="S36">
        <f>AVERAGEIF($D:$D,$D36,Metricas_Datos!Q:Q)</f>
        <v>0</v>
      </c>
      <c r="T36">
        <f>AVERAGEIF($D:$D,$D36,Metricas_Datos!R:R)</f>
        <v>0</v>
      </c>
      <c r="U36">
        <f>AVERAGEIF($D:$D,$D36,Metricas_Datos!S:S)</f>
        <v>0</v>
      </c>
    </row>
    <row r="37" spans="1:21">
      <c r="A37">
        <v>42252</v>
      </c>
      <c r="C37">
        <v>1</v>
      </c>
      <c r="D37">
        <v>1</v>
      </c>
      <c r="E37">
        <f>AVERAGEIF($D:$D,$D37,Metricas_Datos!C:C)</f>
        <v>0</v>
      </c>
      <c r="F37">
        <f>AVERAGEIF($D:$D,$D37,Metricas_Datos!D:D)</f>
        <v>0</v>
      </c>
      <c r="G37">
        <f>AVERAGEIF($D:$D,$D37,Metricas_Datos!E:E)</f>
        <v>0</v>
      </c>
      <c r="H37">
        <f>AVERAGEIF($D:$D,$D37,Metricas_Datos!F:F)</f>
        <v>0</v>
      </c>
      <c r="I37">
        <f>AVERAGEIF($D:$D,$D37,Metricas_Datos!G:G)</f>
        <v>0</v>
      </c>
      <c r="J37">
        <f>AVERAGEIF($D:$D,$D37,Metricas_Datos!H:H)</f>
        <v>0</v>
      </c>
      <c r="K37">
        <f>AVERAGEIF($D:$D,$D37,Metricas_Datos!I:I)</f>
        <v>0</v>
      </c>
      <c r="L37">
        <f>AVERAGEIF($D:$D,$D37,Metricas_Datos!J:J)</f>
        <v>0</v>
      </c>
      <c r="M37">
        <f>AVERAGEIF($D:$D,$D37,Metricas_Datos!K:K)</f>
        <v>0</v>
      </c>
      <c r="N37">
        <f>AVERAGEIF($D:$D,$D37,Metricas_Datos!L:L)</f>
        <v>0</v>
      </c>
      <c r="O37">
        <f>AVERAGEIF($D:$D,$D37,Metricas_Datos!M:M)</f>
        <v>0</v>
      </c>
      <c r="P37">
        <f>AVERAGEIF($D:$D,$D37,Metricas_Datos!N:N)</f>
        <v>0</v>
      </c>
      <c r="Q37">
        <f>AVERAGEIF($D:$D,$D37,Metricas_Datos!O:O)</f>
        <v>0</v>
      </c>
      <c r="R37">
        <f>AVERAGEIF($D:$D,$D37,Metricas_Datos!P:P)</f>
        <v>0</v>
      </c>
      <c r="S37">
        <f>AVERAGEIF($D:$D,$D37,Metricas_Datos!Q:Q)</f>
        <v>0</v>
      </c>
      <c r="T37">
        <f>AVERAGEIF($D:$D,$D37,Metricas_Datos!R:R)</f>
        <v>0</v>
      </c>
      <c r="U37">
        <f>AVERAGEIF($D:$D,$D37,Metricas_Datos!S:S)</f>
        <v>0</v>
      </c>
    </row>
    <row r="38" spans="1:21">
      <c r="A38">
        <v>42253</v>
      </c>
      <c r="C38">
        <v>1</v>
      </c>
      <c r="D38">
        <v>1</v>
      </c>
      <c r="E38">
        <f>AVERAGEIF($D:$D,$D38,Metricas_Datos!C:C)</f>
        <v>0</v>
      </c>
      <c r="F38">
        <f>AVERAGEIF($D:$D,$D38,Metricas_Datos!D:D)</f>
        <v>0</v>
      </c>
      <c r="G38">
        <f>AVERAGEIF($D:$D,$D38,Metricas_Datos!E:E)</f>
        <v>0</v>
      </c>
      <c r="H38">
        <f>AVERAGEIF($D:$D,$D38,Metricas_Datos!F:F)</f>
        <v>0</v>
      </c>
      <c r="I38">
        <f>AVERAGEIF($D:$D,$D38,Metricas_Datos!G:G)</f>
        <v>0</v>
      </c>
      <c r="J38">
        <f>AVERAGEIF($D:$D,$D38,Metricas_Datos!H:H)</f>
        <v>0</v>
      </c>
      <c r="K38">
        <f>AVERAGEIF($D:$D,$D38,Metricas_Datos!I:I)</f>
        <v>0</v>
      </c>
      <c r="L38">
        <f>AVERAGEIF($D:$D,$D38,Metricas_Datos!J:J)</f>
        <v>0</v>
      </c>
      <c r="M38">
        <f>AVERAGEIF($D:$D,$D38,Metricas_Datos!K:K)</f>
        <v>0</v>
      </c>
      <c r="N38">
        <f>AVERAGEIF($D:$D,$D38,Metricas_Datos!L:L)</f>
        <v>0</v>
      </c>
      <c r="O38">
        <f>AVERAGEIF($D:$D,$D38,Metricas_Datos!M:M)</f>
        <v>0</v>
      </c>
      <c r="P38">
        <f>AVERAGEIF($D:$D,$D38,Metricas_Datos!N:N)</f>
        <v>0</v>
      </c>
      <c r="Q38">
        <f>AVERAGEIF($D:$D,$D38,Metricas_Datos!O:O)</f>
        <v>0</v>
      </c>
      <c r="R38">
        <f>AVERAGEIF($D:$D,$D38,Metricas_Datos!P:P)</f>
        <v>0</v>
      </c>
      <c r="S38">
        <f>AVERAGEIF($D:$D,$D38,Metricas_Datos!Q:Q)</f>
        <v>0</v>
      </c>
      <c r="T38">
        <f>AVERAGEIF($D:$D,$D38,Metricas_Datos!R:R)</f>
        <v>0</v>
      </c>
      <c r="U38">
        <f>AVERAGEIF($D:$D,$D38,Metricas_Datos!S:S)</f>
        <v>0</v>
      </c>
    </row>
    <row r="39" spans="1:21">
      <c r="A39">
        <v>42254</v>
      </c>
      <c r="B39">
        <v>1</v>
      </c>
      <c r="D39">
        <v>1</v>
      </c>
      <c r="E39">
        <f>AVERAGEIF($D:$D,$D39,Metricas_Datos!C:C)</f>
        <v>0</v>
      </c>
      <c r="F39">
        <f>AVERAGEIF($D:$D,$D39,Metricas_Datos!D:D)</f>
        <v>0</v>
      </c>
      <c r="G39">
        <f>AVERAGEIF($D:$D,$D39,Metricas_Datos!E:E)</f>
        <v>0</v>
      </c>
      <c r="H39">
        <f>AVERAGEIF($D:$D,$D39,Metricas_Datos!F:F)</f>
        <v>0</v>
      </c>
      <c r="I39">
        <f>AVERAGEIF($D:$D,$D39,Metricas_Datos!G:G)</f>
        <v>0</v>
      </c>
      <c r="J39">
        <f>AVERAGEIF($D:$D,$D39,Metricas_Datos!H:H)</f>
        <v>0</v>
      </c>
      <c r="K39">
        <f>AVERAGEIF($D:$D,$D39,Metricas_Datos!I:I)</f>
        <v>0</v>
      </c>
      <c r="L39">
        <f>AVERAGEIF($D:$D,$D39,Metricas_Datos!J:J)</f>
        <v>0</v>
      </c>
      <c r="M39">
        <f>AVERAGEIF($D:$D,$D39,Metricas_Datos!K:K)</f>
        <v>0</v>
      </c>
      <c r="N39">
        <f>AVERAGEIF($D:$D,$D39,Metricas_Datos!L:L)</f>
        <v>0</v>
      </c>
      <c r="O39">
        <f>AVERAGEIF($D:$D,$D39,Metricas_Datos!M:M)</f>
        <v>0</v>
      </c>
      <c r="P39">
        <f>AVERAGEIF($D:$D,$D39,Metricas_Datos!N:N)</f>
        <v>0</v>
      </c>
      <c r="Q39">
        <f>AVERAGEIF($D:$D,$D39,Metricas_Datos!O:O)</f>
        <v>0</v>
      </c>
      <c r="R39">
        <f>AVERAGEIF($D:$D,$D39,Metricas_Datos!P:P)</f>
        <v>0</v>
      </c>
      <c r="S39">
        <f>AVERAGEIF($D:$D,$D39,Metricas_Datos!Q:Q)</f>
        <v>0</v>
      </c>
      <c r="T39">
        <f>AVERAGEIF($D:$D,$D39,Metricas_Datos!R:R)</f>
        <v>0</v>
      </c>
      <c r="U39">
        <f>AVERAGEIF($D:$D,$D39,Metricas_Datos!S:S)</f>
        <v>0</v>
      </c>
    </row>
    <row r="40" spans="1:21">
      <c r="A40">
        <v>42255</v>
      </c>
      <c r="C40">
        <v>1</v>
      </c>
      <c r="D40">
        <v>1</v>
      </c>
      <c r="E40">
        <f>AVERAGEIF($D:$D,$D40,Metricas_Datos!C:C)</f>
        <v>0</v>
      </c>
      <c r="F40">
        <f>AVERAGEIF($D:$D,$D40,Metricas_Datos!D:D)</f>
        <v>0</v>
      </c>
      <c r="G40">
        <f>AVERAGEIF($D:$D,$D40,Metricas_Datos!E:E)</f>
        <v>0</v>
      </c>
      <c r="H40">
        <f>AVERAGEIF($D:$D,$D40,Metricas_Datos!F:F)</f>
        <v>0</v>
      </c>
      <c r="I40">
        <f>AVERAGEIF($D:$D,$D40,Metricas_Datos!G:G)</f>
        <v>0</v>
      </c>
      <c r="J40">
        <f>AVERAGEIF($D:$D,$D40,Metricas_Datos!H:H)</f>
        <v>0</v>
      </c>
      <c r="K40">
        <f>AVERAGEIF($D:$D,$D40,Metricas_Datos!I:I)</f>
        <v>0</v>
      </c>
      <c r="L40">
        <f>AVERAGEIF($D:$D,$D40,Metricas_Datos!J:J)</f>
        <v>0</v>
      </c>
      <c r="M40">
        <f>AVERAGEIF($D:$D,$D40,Metricas_Datos!K:K)</f>
        <v>0</v>
      </c>
      <c r="N40">
        <f>AVERAGEIF($D:$D,$D40,Metricas_Datos!L:L)</f>
        <v>0</v>
      </c>
      <c r="O40">
        <f>AVERAGEIF($D:$D,$D40,Metricas_Datos!M:M)</f>
        <v>0</v>
      </c>
      <c r="P40">
        <f>AVERAGEIF($D:$D,$D40,Metricas_Datos!N:N)</f>
        <v>0</v>
      </c>
      <c r="Q40">
        <f>AVERAGEIF($D:$D,$D40,Metricas_Datos!O:O)</f>
        <v>0</v>
      </c>
      <c r="R40">
        <f>AVERAGEIF($D:$D,$D40,Metricas_Datos!P:P)</f>
        <v>0</v>
      </c>
      <c r="S40">
        <f>AVERAGEIF($D:$D,$D40,Metricas_Datos!Q:Q)</f>
        <v>0</v>
      </c>
      <c r="T40">
        <f>AVERAGEIF($D:$D,$D40,Metricas_Datos!R:R)</f>
        <v>0</v>
      </c>
      <c r="U40">
        <f>AVERAGEIF($D:$D,$D40,Metricas_Datos!S:S)</f>
        <v>0</v>
      </c>
    </row>
    <row r="41" spans="1:21">
      <c r="A41">
        <v>42256</v>
      </c>
      <c r="C41">
        <v>1</v>
      </c>
      <c r="D41">
        <v>1</v>
      </c>
      <c r="E41">
        <f>AVERAGEIF($D:$D,$D41,Metricas_Datos!C:C)</f>
        <v>0</v>
      </c>
      <c r="F41">
        <f>AVERAGEIF($D:$D,$D41,Metricas_Datos!D:D)</f>
        <v>0</v>
      </c>
      <c r="G41">
        <f>AVERAGEIF($D:$D,$D41,Metricas_Datos!E:E)</f>
        <v>0</v>
      </c>
      <c r="H41">
        <f>AVERAGEIF($D:$D,$D41,Metricas_Datos!F:F)</f>
        <v>0</v>
      </c>
      <c r="I41">
        <f>AVERAGEIF($D:$D,$D41,Metricas_Datos!G:G)</f>
        <v>0</v>
      </c>
      <c r="J41">
        <f>AVERAGEIF($D:$D,$D41,Metricas_Datos!H:H)</f>
        <v>0</v>
      </c>
      <c r="K41">
        <f>AVERAGEIF($D:$D,$D41,Metricas_Datos!I:I)</f>
        <v>0</v>
      </c>
      <c r="L41">
        <f>AVERAGEIF($D:$D,$D41,Metricas_Datos!J:J)</f>
        <v>0</v>
      </c>
      <c r="M41">
        <f>AVERAGEIF($D:$D,$D41,Metricas_Datos!K:K)</f>
        <v>0</v>
      </c>
      <c r="N41">
        <f>AVERAGEIF($D:$D,$D41,Metricas_Datos!L:L)</f>
        <v>0</v>
      </c>
      <c r="O41">
        <f>AVERAGEIF($D:$D,$D41,Metricas_Datos!M:M)</f>
        <v>0</v>
      </c>
      <c r="P41">
        <f>AVERAGEIF($D:$D,$D41,Metricas_Datos!N:N)</f>
        <v>0</v>
      </c>
      <c r="Q41">
        <f>AVERAGEIF($D:$D,$D41,Metricas_Datos!O:O)</f>
        <v>0</v>
      </c>
      <c r="R41">
        <f>AVERAGEIF($D:$D,$D41,Metricas_Datos!P:P)</f>
        <v>0</v>
      </c>
      <c r="S41">
        <f>AVERAGEIF($D:$D,$D41,Metricas_Datos!Q:Q)</f>
        <v>0</v>
      </c>
      <c r="T41">
        <f>AVERAGEIF($D:$D,$D41,Metricas_Datos!R:R)</f>
        <v>0</v>
      </c>
      <c r="U41">
        <f>AVERAGEIF($D:$D,$D41,Metricas_Datos!S:S)</f>
        <v>0</v>
      </c>
    </row>
    <row r="42" spans="1:21">
      <c r="A42">
        <v>42257</v>
      </c>
      <c r="C42">
        <v>1</v>
      </c>
      <c r="D42">
        <v>1</v>
      </c>
      <c r="E42">
        <f>AVERAGEIF($D:$D,$D42,Metricas_Datos!C:C)</f>
        <v>0</v>
      </c>
      <c r="F42">
        <f>AVERAGEIF($D:$D,$D42,Metricas_Datos!D:D)</f>
        <v>0</v>
      </c>
      <c r="G42">
        <f>AVERAGEIF($D:$D,$D42,Metricas_Datos!E:E)</f>
        <v>0</v>
      </c>
      <c r="H42">
        <f>AVERAGEIF($D:$D,$D42,Metricas_Datos!F:F)</f>
        <v>0</v>
      </c>
      <c r="I42">
        <f>AVERAGEIF($D:$D,$D42,Metricas_Datos!G:G)</f>
        <v>0</v>
      </c>
      <c r="J42">
        <f>AVERAGEIF($D:$D,$D42,Metricas_Datos!H:H)</f>
        <v>0</v>
      </c>
      <c r="K42">
        <f>AVERAGEIF($D:$D,$D42,Metricas_Datos!I:I)</f>
        <v>0</v>
      </c>
      <c r="L42">
        <f>AVERAGEIF($D:$D,$D42,Metricas_Datos!J:J)</f>
        <v>0</v>
      </c>
      <c r="M42">
        <f>AVERAGEIF($D:$D,$D42,Metricas_Datos!K:K)</f>
        <v>0</v>
      </c>
      <c r="N42">
        <f>AVERAGEIF($D:$D,$D42,Metricas_Datos!L:L)</f>
        <v>0</v>
      </c>
      <c r="O42">
        <f>AVERAGEIF($D:$D,$D42,Metricas_Datos!M:M)</f>
        <v>0</v>
      </c>
      <c r="P42">
        <f>AVERAGEIF($D:$D,$D42,Metricas_Datos!N:N)</f>
        <v>0</v>
      </c>
      <c r="Q42">
        <f>AVERAGEIF($D:$D,$D42,Metricas_Datos!O:O)</f>
        <v>0</v>
      </c>
      <c r="R42">
        <f>AVERAGEIF($D:$D,$D42,Metricas_Datos!P:P)</f>
        <v>0</v>
      </c>
      <c r="S42">
        <f>AVERAGEIF($D:$D,$D42,Metricas_Datos!Q:Q)</f>
        <v>0</v>
      </c>
      <c r="T42">
        <f>AVERAGEIF($D:$D,$D42,Metricas_Datos!R:R)</f>
        <v>0</v>
      </c>
      <c r="U42">
        <f>AVERAGEIF($D:$D,$D42,Metricas_Datos!S:S)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43"/>
  <sheetViews>
    <sheetView workbookViewId="0"/>
  </sheetViews>
  <sheetFormatPr defaultRowHeight="15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>
        <f>('Helper Table'!$C2)*MAX('Metricas_Datos'!A$2:A$42)</f>
        <v>0</v>
      </c>
      <c r="B2">
        <f>('Helper Table'!$C2)*MAX('Metricas_Datos'!B$2:B$42)</f>
        <v>0</v>
      </c>
      <c r="C2">
        <f>('Helper Table'!$C2)*MAX('Metricas_Datos'!C$2:C$42)</f>
        <v>0</v>
      </c>
      <c r="D2">
        <f>('Helper Table'!$C2)*MAX('Metricas_Datos'!D$2:D$42)</f>
        <v>0</v>
      </c>
      <c r="E2">
        <f>('Helper Table'!$C2)*MAX('Metricas_Datos'!E$2:E$42)</f>
        <v>0</v>
      </c>
      <c r="F2">
        <f>('Helper Table'!$C2)*MAX('Metricas_Datos'!F$2:F$42)</f>
        <v>0</v>
      </c>
      <c r="G2">
        <f>('Helper Table'!$C2)*MAX('Metricas_Datos'!G$2:G$42)</f>
        <v>0</v>
      </c>
      <c r="H2">
        <f>('Helper Table'!$C2)*MAX('Metricas_Datos'!H$2:H$42)</f>
        <v>0</v>
      </c>
      <c r="I2">
        <f>('Helper Table'!$C2)*MAX('Metricas_Datos'!I$2:I$42)</f>
        <v>0</v>
      </c>
      <c r="J2">
        <f>('Helper Table'!$C2)*MAX('Metricas_Datos'!J$2:J$42)</f>
        <v>0</v>
      </c>
      <c r="K2">
        <f>('Helper Table'!$C2)*MAX('Metricas_Datos'!K$2:K$42)</f>
        <v>0</v>
      </c>
      <c r="L2">
        <f>('Helper Table'!$C2)*MAX('Metricas_Datos'!L$2:L$42)</f>
        <v>0</v>
      </c>
      <c r="M2">
        <f>('Helper Table'!$C2)*MAX('Metricas_Datos'!M$2:M$42)</f>
        <v>0</v>
      </c>
      <c r="N2">
        <f>('Helper Table'!$C2)*MAX('Metricas_Datos'!N$2:N$42)</f>
        <v>0</v>
      </c>
      <c r="O2">
        <f>('Helper Table'!$C2)*MAX('Metricas_Datos'!O$2:O$42)</f>
        <v>0</v>
      </c>
      <c r="P2">
        <f>('Helper Table'!$C2)*MAX('Metricas_Datos'!P$2:P$42)</f>
        <v>0</v>
      </c>
      <c r="Q2">
        <f>('Helper Table'!$C2)*MAX('Metricas_Datos'!Q$2:Q$42)</f>
        <v>0</v>
      </c>
      <c r="R2">
        <f>('Helper Table'!$C2)*MAX('Metricas_Datos'!R$2:R$42)</f>
        <v>0</v>
      </c>
      <c r="S2">
        <f>('Helper Table'!$C2)*MAX('Metricas_Datos'!S$2:S$42)</f>
        <v>0</v>
      </c>
    </row>
    <row r="3" spans="1:19">
      <c r="A3">
        <f>('Helper Table'!$C3)*MAX('Metricas_Datos'!A$2:A$42)</f>
        <v>0</v>
      </c>
      <c r="B3">
        <f>('Helper Table'!$C3)*MAX('Metricas_Datos'!B$2:B$42)</f>
        <v>0</v>
      </c>
      <c r="C3">
        <f>('Helper Table'!$C3)*MAX('Metricas_Datos'!C$2:C$42)</f>
        <v>0</v>
      </c>
      <c r="D3">
        <f>('Helper Table'!$C3)*MAX('Metricas_Datos'!D$2:D$42)</f>
        <v>0</v>
      </c>
      <c r="E3">
        <f>('Helper Table'!$C3)*MAX('Metricas_Datos'!E$2:E$42)</f>
        <v>0</v>
      </c>
      <c r="F3">
        <f>('Helper Table'!$C3)*MAX('Metricas_Datos'!F$2:F$42)</f>
        <v>0</v>
      </c>
      <c r="G3">
        <f>('Helper Table'!$C3)*MAX('Metricas_Datos'!G$2:G$42)</f>
        <v>0</v>
      </c>
      <c r="H3">
        <f>('Helper Table'!$C3)*MAX('Metricas_Datos'!H$2:H$42)</f>
        <v>0</v>
      </c>
      <c r="I3">
        <f>('Helper Table'!$C3)*MAX('Metricas_Datos'!I$2:I$42)</f>
        <v>0</v>
      </c>
      <c r="J3">
        <f>('Helper Table'!$C3)*MAX('Metricas_Datos'!J$2:J$42)</f>
        <v>0</v>
      </c>
      <c r="K3">
        <f>('Helper Table'!$C3)*MAX('Metricas_Datos'!K$2:K$42)</f>
        <v>0</v>
      </c>
      <c r="L3">
        <f>('Helper Table'!$C3)*MAX('Metricas_Datos'!L$2:L$42)</f>
        <v>0</v>
      </c>
      <c r="M3">
        <f>('Helper Table'!$C3)*MAX('Metricas_Datos'!M$2:M$42)</f>
        <v>0</v>
      </c>
      <c r="N3">
        <f>('Helper Table'!$C3)*MAX('Metricas_Datos'!N$2:N$42)</f>
        <v>0</v>
      </c>
      <c r="O3">
        <f>('Helper Table'!$C3)*MAX('Metricas_Datos'!O$2:O$42)</f>
        <v>0</v>
      </c>
      <c r="P3">
        <f>('Helper Table'!$C3)*MAX('Metricas_Datos'!P$2:P$42)</f>
        <v>0</v>
      </c>
      <c r="Q3">
        <f>('Helper Table'!$C3)*MAX('Metricas_Datos'!Q$2:Q$42)</f>
        <v>0</v>
      </c>
      <c r="R3">
        <f>('Helper Table'!$C3)*MAX('Metricas_Datos'!R$2:R$42)</f>
        <v>0</v>
      </c>
      <c r="S3">
        <f>('Helper Table'!$C3)*MAX('Metricas_Datos'!S$2:S$42)</f>
        <v>0</v>
      </c>
    </row>
    <row r="4" spans="1:19">
      <c r="A4">
        <f>('Helper Table'!$C4)*MAX('Metricas_Datos'!A$2:A$42)</f>
        <v>0</v>
      </c>
      <c r="B4">
        <f>('Helper Table'!$C4)*MAX('Metricas_Datos'!B$2:B$42)</f>
        <v>0</v>
      </c>
      <c r="C4">
        <f>('Helper Table'!$C4)*MAX('Metricas_Datos'!C$2:C$42)</f>
        <v>0</v>
      </c>
      <c r="D4">
        <f>('Helper Table'!$C4)*MAX('Metricas_Datos'!D$2:D$42)</f>
        <v>0</v>
      </c>
      <c r="E4">
        <f>('Helper Table'!$C4)*MAX('Metricas_Datos'!E$2:E$42)</f>
        <v>0</v>
      </c>
      <c r="F4">
        <f>('Helper Table'!$C4)*MAX('Metricas_Datos'!F$2:F$42)</f>
        <v>0</v>
      </c>
      <c r="G4">
        <f>('Helper Table'!$C4)*MAX('Metricas_Datos'!G$2:G$42)</f>
        <v>0</v>
      </c>
      <c r="H4">
        <f>('Helper Table'!$C4)*MAX('Metricas_Datos'!H$2:H$42)</f>
        <v>0</v>
      </c>
      <c r="I4">
        <f>('Helper Table'!$C4)*MAX('Metricas_Datos'!I$2:I$42)</f>
        <v>0</v>
      </c>
      <c r="J4">
        <f>('Helper Table'!$C4)*MAX('Metricas_Datos'!J$2:J$42)</f>
        <v>0</v>
      </c>
      <c r="K4">
        <f>('Helper Table'!$C4)*MAX('Metricas_Datos'!K$2:K$42)</f>
        <v>0</v>
      </c>
      <c r="L4">
        <f>('Helper Table'!$C4)*MAX('Metricas_Datos'!L$2:L$42)</f>
        <v>0</v>
      </c>
      <c r="M4">
        <f>('Helper Table'!$C4)*MAX('Metricas_Datos'!M$2:M$42)</f>
        <v>0</v>
      </c>
      <c r="N4">
        <f>('Helper Table'!$C4)*MAX('Metricas_Datos'!N$2:N$42)</f>
        <v>0</v>
      </c>
      <c r="O4">
        <f>('Helper Table'!$C4)*MAX('Metricas_Datos'!O$2:O$42)</f>
        <v>0</v>
      </c>
      <c r="P4">
        <f>('Helper Table'!$C4)*MAX('Metricas_Datos'!P$2:P$42)</f>
        <v>0</v>
      </c>
      <c r="Q4">
        <f>('Helper Table'!$C4)*MAX('Metricas_Datos'!Q$2:Q$42)</f>
        <v>0</v>
      </c>
      <c r="R4">
        <f>('Helper Table'!$C4)*MAX('Metricas_Datos'!R$2:R$42)</f>
        <v>0</v>
      </c>
      <c r="S4">
        <f>('Helper Table'!$C4)*MAX('Metricas_Datos'!S$2:S$42)</f>
        <v>0</v>
      </c>
    </row>
    <row r="5" spans="1:19">
      <c r="A5">
        <f>('Helper Table'!$C5)*MAX('Metricas_Datos'!A$2:A$42)</f>
        <v>0</v>
      </c>
      <c r="B5">
        <f>('Helper Table'!$C5)*MAX('Metricas_Datos'!B$2:B$42)</f>
        <v>0</v>
      </c>
      <c r="C5">
        <f>('Helper Table'!$C5)*MAX('Metricas_Datos'!C$2:C$42)</f>
        <v>0</v>
      </c>
      <c r="D5">
        <f>('Helper Table'!$C5)*MAX('Metricas_Datos'!D$2:D$42)</f>
        <v>0</v>
      </c>
      <c r="E5">
        <f>('Helper Table'!$C5)*MAX('Metricas_Datos'!E$2:E$42)</f>
        <v>0</v>
      </c>
      <c r="F5">
        <f>('Helper Table'!$C5)*MAX('Metricas_Datos'!F$2:F$42)</f>
        <v>0</v>
      </c>
      <c r="G5">
        <f>('Helper Table'!$C5)*MAX('Metricas_Datos'!G$2:G$42)</f>
        <v>0</v>
      </c>
      <c r="H5">
        <f>('Helper Table'!$C5)*MAX('Metricas_Datos'!H$2:H$42)</f>
        <v>0</v>
      </c>
      <c r="I5">
        <f>('Helper Table'!$C5)*MAX('Metricas_Datos'!I$2:I$42)</f>
        <v>0</v>
      </c>
      <c r="J5">
        <f>('Helper Table'!$C5)*MAX('Metricas_Datos'!J$2:J$42)</f>
        <v>0</v>
      </c>
      <c r="K5">
        <f>('Helper Table'!$C5)*MAX('Metricas_Datos'!K$2:K$42)</f>
        <v>0</v>
      </c>
      <c r="L5">
        <f>('Helper Table'!$C5)*MAX('Metricas_Datos'!L$2:L$42)</f>
        <v>0</v>
      </c>
      <c r="M5">
        <f>('Helper Table'!$C5)*MAX('Metricas_Datos'!M$2:M$42)</f>
        <v>0</v>
      </c>
      <c r="N5">
        <f>('Helper Table'!$C5)*MAX('Metricas_Datos'!N$2:N$42)</f>
        <v>0</v>
      </c>
      <c r="O5">
        <f>('Helper Table'!$C5)*MAX('Metricas_Datos'!O$2:O$42)</f>
        <v>0</v>
      </c>
      <c r="P5">
        <f>('Helper Table'!$C5)*MAX('Metricas_Datos'!P$2:P$42)</f>
        <v>0</v>
      </c>
      <c r="Q5">
        <f>('Helper Table'!$C5)*MAX('Metricas_Datos'!Q$2:Q$42)</f>
        <v>0</v>
      </c>
      <c r="R5">
        <f>('Helper Table'!$C5)*MAX('Metricas_Datos'!R$2:R$42)</f>
        <v>0</v>
      </c>
      <c r="S5">
        <f>('Helper Table'!$C5)*MAX('Metricas_Datos'!S$2:S$42)</f>
        <v>0</v>
      </c>
    </row>
    <row r="6" spans="1:19">
      <c r="A6">
        <f>('Helper Table'!$C6)*MAX('Metricas_Datos'!A$2:A$42)</f>
        <v>0</v>
      </c>
      <c r="B6">
        <f>('Helper Table'!$C6)*MAX('Metricas_Datos'!B$2:B$42)</f>
        <v>0</v>
      </c>
      <c r="C6">
        <f>('Helper Table'!$C6)*MAX('Metricas_Datos'!C$2:C$42)</f>
        <v>0</v>
      </c>
      <c r="D6">
        <f>('Helper Table'!$C6)*MAX('Metricas_Datos'!D$2:D$42)</f>
        <v>0</v>
      </c>
      <c r="E6">
        <f>('Helper Table'!$C6)*MAX('Metricas_Datos'!E$2:E$42)</f>
        <v>0</v>
      </c>
      <c r="F6">
        <f>('Helper Table'!$C6)*MAX('Metricas_Datos'!F$2:F$42)</f>
        <v>0</v>
      </c>
      <c r="G6">
        <f>('Helper Table'!$C6)*MAX('Metricas_Datos'!G$2:G$42)</f>
        <v>0</v>
      </c>
      <c r="H6">
        <f>('Helper Table'!$C6)*MAX('Metricas_Datos'!H$2:H$42)</f>
        <v>0</v>
      </c>
      <c r="I6">
        <f>('Helper Table'!$C6)*MAX('Metricas_Datos'!I$2:I$42)</f>
        <v>0</v>
      </c>
      <c r="J6">
        <f>('Helper Table'!$C6)*MAX('Metricas_Datos'!J$2:J$42)</f>
        <v>0</v>
      </c>
      <c r="K6">
        <f>('Helper Table'!$C6)*MAX('Metricas_Datos'!K$2:K$42)</f>
        <v>0</v>
      </c>
      <c r="L6">
        <f>('Helper Table'!$C6)*MAX('Metricas_Datos'!L$2:L$42)</f>
        <v>0</v>
      </c>
      <c r="M6">
        <f>('Helper Table'!$C6)*MAX('Metricas_Datos'!M$2:M$42)</f>
        <v>0</v>
      </c>
      <c r="N6">
        <f>('Helper Table'!$C6)*MAX('Metricas_Datos'!N$2:N$42)</f>
        <v>0</v>
      </c>
      <c r="O6">
        <f>('Helper Table'!$C6)*MAX('Metricas_Datos'!O$2:O$42)</f>
        <v>0</v>
      </c>
      <c r="P6">
        <f>('Helper Table'!$C6)*MAX('Metricas_Datos'!P$2:P$42)</f>
        <v>0</v>
      </c>
      <c r="Q6">
        <f>('Helper Table'!$C6)*MAX('Metricas_Datos'!Q$2:Q$42)</f>
        <v>0</v>
      </c>
      <c r="R6">
        <f>('Helper Table'!$C6)*MAX('Metricas_Datos'!R$2:R$42)</f>
        <v>0</v>
      </c>
      <c r="S6">
        <f>('Helper Table'!$C6)*MAX('Metricas_Datos'!S$2:S$42)</f>
        <v>0</v>
      </c>
    </row>
    <row r="7" spans="1:19">
      <c r="A7">
        <f>('Helper Table'!$C7)*MAX('Metricas_Datos'!A$2:A$42)</f>
        <v>0</v>
      </c>
      <c r="B7">
        <f>('Helper Table'!$C7)*MAX('Metricas_Datos'!B$2:B$42)</f>
        <v>0</v>
      </c>
      <c r="C7">
        <f>('Helper Table'!$C7)*MAX('Metricas_Datos'!C$2:C$42)</f>
        <v>0</v>
      </c>
      <c r="D7">
        <f>('Helper Table'!$C7)*MAX('Metricas_Datos'!D$2:D$42)</f>
        <v>0</v>
      </c>
      <c r="E7">
        <f>('Helper Table'!$C7)*MAX('Metricas_Datos'!E$2:E$42)</f>
        <v>0</v>
      </c>
      <c r="F7">
        <f>('Helper Table'!$C7)*MAX('Metricas_Datos'!F$2:F$42)</f>
        <v>0</v>
      </c>
      <c r="G7">
        <f>('Helper Table'!$C7)*MAX('Metricas_Datos'!G$2:G$42)</f>
        <v>0</v>
      </c>
      <c r="H7">
        <f>('Helper Table'!$C7)*MAX('Metricas_Datos'!H$2:H$42)</f>
        <v>0</v>
      </c>
      <c r="I7">
        <f>('Helper Table'!$C7)*MAX('Metricas_Datos'!I$2:I$42)</f>
        <v>0</v>
      </c>
      <c r="J7">
        <f>('Helper Table'!$C7)*MAX('Metricas_Datos'!J$2:J$42)</f>
        <v>0</v>
      </c>
      <c r="K7">
        <f>('Helper Table'!$C7)*MAX('Metricas_Datos'!K$2:K$42)</f>
        <v>0</v>
      </c>
      <c r="L7">
        <f>('Helper Table'!$C7)*MAX('Metricas_Datos'!L$2:L$42)</f>
        <v>0</v>
      </c>
      <c r="M7">
        <f>('Helper Table'!$C7)*MAX('Metricas_Datos'!M$2:M$42)</f>
        <v>0</v>
      </c>
      <c r="N7">
        <f>('Helper Table'!$C7)*MAX('Metricas_Datos'!N$2:N$42)</f>
        <v>0</v>
      </c>
      <c r="O7">
        <f>('Helper Table'!$C7)*MAX('Metricas_Datos'!O$2:O$42)</f>
        <v>0</v>
      </c>
      <c r="P7">
        <f>('Helper Table'!$C7)*MAX('Metricas_Datos'!P$2:P$42)</f>
        <v>0</v>
      </c>
      <c r="Q7">
        <f>('Helper Table'!$C7)*MAX('Metricas_Datos'!Q$2:Q$42)</f>
        <v>0</v>
      </c>
      <c r="R7">
        <f>('Helper Table'!$C7)*MAX('Metricas_Datos'!R$2:R$42)</f>
        <v>0</v>
      </c>
      <c r="S7">
        <f>('Helper Table'!$C7)*MAX('Metricas_Datos'!S$2:S$42)</f>
        <v>0</v>
      </c>
    </row>
    <row r="8" spans="1:19">
      <c r="A8">
        <f>('Helper Table'!$C8)*MAX('Metricas_Datos'!A$2:A$42)</f>
        <v>0</v>
      </c>
      <c r="B8">
        <f>('Helper Table'!$C8)*MAX('Metricas_Datos'!B$2:B$42)</f>
        <v>0</v>
      </c>
      <c r="C8">
        <f>('Helper Table'!$C8)*MAX('Metricas_Datos'!C$2:C$42)</f>
        <v>0</v>
      </c>
      <c r="D8">
        <f>('Helper Table'!$C8)*MAX('Metricas_Datos'!D$2:D$42)</f>
        <v>0</v>
      </c>
      <c r="E8">
        <f>('Helper Table'!$C8)*MAX('Metricas_Datos'!E$2:E$42)</f>
        <v>0</v>
      </c>
      <c r="F8">
        <f>('Helper Table'!$C8)*MAX('Metricas_Datos'!F$2:F$42)</f>
        <v>0</v>
      </c>
      <c r="G8">
        <f>('Helper Table'!$C8)*MAX('Metricas_Datos'!G$2:G$42)</f>
        <v>0</v>
      </c>
      <c r="H8">
        <f>('Helper Table'!$C8)*MAX('Metricas_Datos'!H$2:H$42)</f>
        <v>0</v>
      </c>
      <c r="I8">
        <f>('Helper Table'!$C8)*MAX('Metricas_Datos'!I$2:I$42)</f>
        <v>0</v>
      </c>
      <c r="J8">
        <f>('Helper Table'!$C8)*MAX('Metricas_Datos'!J$2:J$42)</f>
        <v>0</v>
      </c>
      <c r="K8">
        <f>('Helper Table'!$C8)*MAX('Metricas_Datos'!K$2:K$42)</f>
        <v>0</v>
      </c>
      <c r="L8">
        <f>('Helper Table'!$C8)*MAX('Metricas_Datos'!L$2:L$42)</f>
        <v>0</v>
      </c>
      <c r="M8">
        <f>('Helper Table'!$C8)*MAX('Metricas_Datos'!M$2:M$42)</f>
        <v>0</v>
      </c>
      <c r="N8">
        <f>('Helper Table'!$C8)*MAX('Metricas_Datos'!N$2:N$42)</f>
        <v>0</v>
      </c>
      <c r="O8">
        <f>('Helper Table'!$C8)*MAX('Metricas_Datos'!O$2:O$42)</f>
        <v>0</v>
      </c>
      <c r="P8">
        <f>('Helper Table'!$C8)*MAX('Metricas_Datos'!P$2:P$42)</f>
        <v>0</v>
      </c>
      <c r="Q8">
        <f>('Helper Table'!$C8)*MAX('Metricas_Datos'!Q$2:Q$42)</f>
        <v>0</v>
      </c>
      <c r="R8">
        <f>('Helper Table'!$C8)*MAX('Metricas_Datos'!R$2:R$42)</f>
        <v>0</v>
      </c>
      <c r="S8">
        <f>('Helper Table'!$C8)*MAX('Metricas_Datos'!S$2:S$42)</f>
        <v>0</v>
      </c>
    </row>
    <row r="9" spans="1:19">
      <c r="A9">
        <f>('Helper Table'!$C9)*MAX('Metricas_Datos'!A$2:A$42)</f>
        <v>0</v>
      </c>
      <c r="B9">
        <f>('Helper Table'!$C9)*MAX('Metricas_Datos'!B$2:B$42)</f>
        <v>0</v>
      </c>
      <c r="C9">
        <f>('Helper Table'!$C9)*MAX('Metricas_Datos'!C$2:C$42)</f>
        <v>0</v>
      </c>
      <c r="D9">
        <f>('Helper Table'!$C9)*MAX('Metricas_Datos'!D$2:D$42)</f>
        <v>0</v>
      </c>
      <c r="E9">
        <f>('Helper Table'!$C9)*MAX('Metricas_Datos'!E$2:E$42)</f>
        <v>0</v>
      </c>
      <c r="F9">
        <f>('Helper Table'!$C9)*MAX('Metricas_Datos'!F$2:F$42)</f>
        <v>0</v>
      </c>
      <c r="G9">
        <f>('Helper Table'!$C9)*MAX('Metricas_Datos'!G$2:G$42)</f>
        <v>0</v>
      </c>
      <c r="H9">
        <f>('Helper Table'!$C9)*MAX('Metricas_Datos'!H$2:H$42)</f>
        <v>0</v>
      </c>
      <c r="I9">
        <f>('Helper Table'!$C9)*MAX('Metricas_Datos'!I$2:I$42)</f>
        <v>0</v>
      </c>
      <c r="J9">
        <f>('Helper Table'!$C9)*MAX('Metricas_Datos'!J$2:J$42)</f>
        <v>0</v>
      </c>
      <c r="K9">
        <f>('Helper Table'!$C9)*MAX('Metricas_Datos'!K$2:K$42)</f>
        <v>0</v>
      </c>
      <c r="L9">
        <f>('Helper Table'!$C9)*MAX('Metricas_Datos'!L$2:L$42)</f>
        <v>0</v>
      </c>
      <c r="M9">
        <f>('Helper Table'!$C9)*MAX('Metricas_Datos'!M$2:M$42)</f>
        <v>0</v>
      </c>
      <c r="N9">
        <f>('Helper Table'!$C9)*MAX('Metricas_Datos'!N$2:N$42)</f>
        <v>0</v>
      </c>
      <c r="O9">
        <f>('Helper Table'!$C9)*MAX('Metricas_Datos'!O$2:O$42)</f>
        <v>0</v>
      </c>
      <c r="P9">
        <f>('Helper Table'!$C9)*MAX('Metricas_Datos'!P$2:P$42)</f>
        <v>0</v>
      </c>
      <c r="Q9">
        <f>('Helper Table'!$C9)*MAX('Metricas_Datos'!Q$2:Q$42)</f>
        <v>0</v>
      </c>
      <c r="R9">
        <f>('Helper Table'!$C9)*MAX('Metricas_Datos'!R$2:R$42)</f>
        <v>0</v>
      </c>
      <c r="S9">
        <f>('Helper Table'!$C9)*MAX('Metricas_Datos'!S$2:S$42)</f>
        <v>0</v>
      </c>
    </row>
    <row r="10" spans="1:19">
      <c r="A10">
        <f>('Helper Table'!$C10)*MAX('Metricas_Datos'!A$2:A$42)</f>
        <v>0</v>
      </c>
      <c r="B10">
        <f>('Helper Table'!$C10)*MAX('Metricas_Datos'!B$2:B$42)</f>
        <v>0</v>
      </c>
      <c r="C10">
        <f>('Helper Table'!$C10)*MAX('Metricas_Datos'!C$2:C$42)</f>
        <v>0</v>
      </c>
      <c r="D10">
        <f>('Helper Table'!$C10)*MAX('Metricas_Datos'!D$2:D$42)</f>
        <v>0</v>
      </c>
      <c r="E10">
        <f>('Helper Table'!$C10)*MAX('Metricas_Datos'!E$2:E$42)</f>
        <v>0</v>
      </c>
      <c r="F10">
        <f>('Helper Table'!$C10)*MAX('Metricas_Datos'!F$2:F$42)</f>
        <v>0</v>
      </c>
      <c r="G10">
        <f>('Helper Table'!$C10)*MAX('Metricas_Datos'!G$2:G$42)</f>
        <v>0</v>
      </c>
      <c r="H10">
        <f>('Helper Table'!$C10)*MAX('Metricas_Datos'!H$2:H$42)</f>
        <v>0</v>
      </c>
      <c r="I10">
        <f>('Helper Table'!$C10)*MAX('Metricas_Datos'!I$2:I$42)</f>
        <v>0</v>
      </c>
      <c r="J10">
        <f>('Helper Table'!$C10)*MAX('Metricas_Datos'!J$2:J$42)</f>
        <v>0</v>
      </c>
      <c r="K10">
        <f>('Helper Table'!$C10)*MAX('Metricas_Datos'!K$2:K$42)</f>
        <v>0</v>
      </c>
      <c r="L10">
        <f>('Helper Table'!$C10)*MAX('Metricas_Datos'!L$2:L$42)</f>
        <v>0</v>
      </c>
      <c r="M10">
        <f>('Helper Table'!$C10)*MAX('Metricas_Datos'!M$2:M$42)</f>
        <v>0</v>
      </c>
      <c r="N10">
        <f>('Helper Table'!$C10)*MAX('Metricas_Datos'!N$2:N$42)</f>
        <v>0</v>
      </c>
      <c r="O10">
        <f>('Helper Table'!$C10)*MAX('Metricas_Datos'!O$2:O$42)</f>
        <v>0</v>
      </c>
      <c r="P10">
        <f>('Helper Table'!$C10)*MAX('Metricas_Datos'!P$2:P$42)</f>
        <v>0</v>
      </c>
      <c r="Q10">
        <f>('Helper Table'!$C10)*MAX('Metricas_Datos'!Q$2:Q$42)</f>
        <v>0</v>
      </c>
      <c r="R10">
        <f>('Helper Table'!$C10)*MAX('Metricas_Datos'!R$2:R$42)</f>
        <v>0</v>
      </c>
      <c r="S10">
        <f>('Helper Table'!$C10)*MAX('Metricas_Datos'!S$2:S$42)</f>
        <v>0</v>
      </c>
    </row>
    <row r="11" spans="1:19">
      <c r="A11">
        <f>('Helper Table'!$C11)*MAX('Metricas_Datos'!A$2:A$42)</f>
        <v>0</v>
      </c>
      <c r="B11">
        <f>('Helper Table'!$C11)*MAX('Metricas_Datos'!B$2:B$42)</f>
        <v>0</v>
      </c>
      <c r="C11">
        <f>('Helper Table'!$C11)*MAX('Metricas_Datos'!C$2:C$42)</f>
        <v>0</v>
      </c>
      <c r="D11">
        <f>('Helper Table'!$C11)*MAX('Metricas_Datos'!D$2:D$42)</f>
        <v>0</v>
      </c>
      <c r="E11">
        <f>('Helper Table'!$C11)*MAX('Metricas_Datos'!E$2:E$42)</f>
        <v>0</v>
      </c>
      <c r="F11">
        <f>('Helper Table'!$C11)*MAX('Metricas_Datos'!F$2:F$42)</f>
        <v>0</v>
      </c>
      <c r="G11">
        <f>('Helper Table'!$C11)*MAX('Metricas_Datos'!G$2:G$42)</f>
        <v>0</v>
      </c>
      <c r="H11">
        <f>('Helper Table'!$C11)*MAX('Metricas_Datos'!H$2:H$42)</f>
        <v>0</v>
      </c>
      <c r="I11">
        <f>('Helper Table'!$C11)*MAX('Metricas_Datos'!I$2:I$42)</f>
        <v>0</v>
      </c>
      <c r="J11">
        <f>('Helper Table'!$C11)*MAX('Metricas_Datos'!J$2:J$42)</f>
        <v>0</v>
      </c>
      <c r="K11">
        <f>('Helper Table'!$C11)*MAX('Metricas_Datos'!K$2:K$42)</f>
        <v>0</v>
      </c>
      <c r="L11">
        <f>('Helper Table'!$C11)*MAX('Metricas_Datos'!L$2:L$42)</f>
        <v>0</v>
      </c>
      <c r="M11">
        <f>('Helper Table'!$C11)*MAX('Metricas_Datos'!M$2:M$42)</f>
        <v>0</v>
      </c>
      <c r="N11">
        <f>('Helper Table'!$C11)*MAX('Metricas_Datos'!N$2:N$42)</f>
        <v>0</v>
      </c>
      <c r="O11">
        <f>('Helper Table'!$C11)*MAX('Metricas_Datos'!O$2:O$42)</f>
        <v>0</v>
      </c>
      <c r="P11">
        <f>('Helper Table'!$C11)*MAX('Metricas_Datos'!P$2:P$42)</f>
        <v>0</v>
      </c>
      <c r="Q11">
        <f>('Helper Table'!$C11)*MAX('Metricas_Datos'!Q$2:Q$42)</f>
        <v>0</v>
      </c>
      <c r="R11">
        <f>('Helper Table'!$C11)*MAX('Metricas_Datos'!R$2:R$42)</f>
        <v>0</v>
      </c>
      <c r="S11">
        <f>('Helper Table'!$C11)*MAX('Metricas_Datos'!S$2:S$42)</f>
        <v>0</v>
      </c>
    </row>
    <row r="12" spans="1:19">
      <c r="A12">
        <f>('Helper Table'!$C12)*MAX('Metricas_Datos'!A$2:A$42)</f>
        <v>0</v>
      </c>
      <c r="B12">
        <f>('Helper Table'!$C12)*MAX('Metricas_Datos'!B$2:B$42)</f>
        <v>0</v>
      </c>
      <c r="C12">
        <f>('Helper Table'!$C12)*MAX('Metricas_Datos'!C$2:C$42)</f>
        <v>0</v>
      </c>
      <c r="D12">
        <f>('Helper Table'!$C12)*MAX('Metricas_Datos'!D$2:D$42)</f>
        <v>0</v>
      </c>
      <c r="E12">
        <f>('Helper Table'!$C12)*MAX('Metricas_Datos'!E$2:E$42)</f>
        <v>0</v>
      </c>
      <c r="F12">
        <f>('Helper Table'!$C12)*MAX('Metricas_Datos'!F$2:F$42)</f>
        <v>0</v>
      </c>
      <c r="G12">
        <f>('Helper Table'!$C12)*MAX('Metricas_Datos'!G$2:G$42)</f>
        <v>0</v>
      </c>
      <c r="H12">
        <f>('Helper Table'!$C12)*MAX('Metricas_Datos'!H$2:H$42)</f>
        <v>0</v>
      </c>
      <c r="I12">
        <f>('Helper Table'!$C12)*MAX('Metricas_Datos'!I$2:I$42)</f>
        <v>0</v>
      </c>
      <c r="J12">
        <f>('Helper Table'!$C12)*MAX('Metricas_Datos'!J$2:J$42)</f>
        <v>0</v>
      </c>
      <c r="K12">
        <f>('Helper Table'!$C12)*MAX('Metricas_Datos'!K$2:K$42)</f>
        <v>0</v>
      </c>
      <c r="L12">
        <f>('Helper Table'!$C12)*MAX('Metricas_Datos'!L$2:L$42)</f>
        <v>0</v>
      </c>
      <c r="M12">
        <f>('Helper Table'!$C12)*MAX('Metricas_Datos'!M$2:M$42)</f>
        <v>0</v>
      </c>
      <c r="N12">
        <f>('Helper Table'!$C12)*MAX('Metricas_Datos'!N$2:N$42)</f>
        <v>0</v>
      </c>
      <c r="O12">
        <f>('Helper Table'!$C12)*MAX('Metricas_Datos'!O$2:O$42)</f>
        <v>0</v>
      </c>
      <c r="P12">
        <f>('Helper Table'!$C12)*MAX('Metricas_Datos'!P$2:P$42)</f>
        <v>0</v>
      </c>
      <c r="Q12">
        <f>('Helper Table'!$C12)*MAX('Metricas_Datos'!Q$2:Q$42)</f>
        <v>0</v>
      </c>
      <c r="R12">
        <f>('Helper Table'!$C12)*MAX('Metricas_Datos'!R$2:R$42)</f>
        <v>0</v>
      </c>
      <c r="S12">
        <f>('Helper Table'!$C12)*MAX('Metricas_Datos'!S$2:S$42)</f>
        <v>0</v>
      </c>
    </row>
    <row r="13" spans="1:19">
      <c r="A13">
        <f>('Helper Table'!$C13)*MAX('Metricas_Datos'!A$2:A$42)</f>
        <v>0</v>
      </c>
      <c r="B13">
        <f>('Helper Table'!$C13)*MAX('Metricas_Datos'!B$2:B$42)</f>
        <v>0</v>
      </c>
      <c r="C13">
        <f>('Helper Table'!$C13)*MAX('Metricas_Datos'!C$2:C$42)</f>
        <v>0</v>
      </c>
      <c r="D13">
        <f>('Helper Table'!$C13)*MAX('Metricas_Datos'!D$2:D$42)</f>
        <v>0</v>
      </c>
      <c r="E13">
        <f>('Helper Table'!$C13)*MAX('Metricas_Datos'!E$2:E$42)</f>
        <v>0</v>
      </c>
      <c r="F13">
        <f>('Helper Table'!$C13)*MAX('Metricas_Datos'!F$2:F$42)</f>
        <v>0</v>
      </c>
      <c r="G13">
        <f>('Helper Table'!$C13)*MAX('Metricas_Datos'!G$2:G$42)</f>
        <v>0</v>
      </c>
      <c r="H13">
        <f>('Helper Table'!$C13)*MAX('Metricas_Datos'!H$2:H$42)</f>
        <v>0</v>
      </c>
      <c r="I13">
        <f>('Helper Table'!$C13)*MAX('Metricas_Datos'!I$2:I$42)</f>
        <v>0</v>
      </c>
      <c r="J13">
        <f>('Helper Table'!$C13)*MAX('Metricas_Datos'!J$2:J$42)</f>
        <v>0</v>
      </c>
      <c r="K13">
        <f>('Helper Table'!$C13)*MAX('Metricas_Datos'!K$2:K$42)</f>
        <v>0</v>
      </c>
      <c r="L13">
        <f>('Helper Table'!$C13)*MAX('Metricas_Datos'!L$2:L$42)</f>
        <v>0</v>
      </c>
      <c r="M13">
        <f>('Helper Table'!$C13)*MAX('Metricas_Datos'!M$2:M$42)</f>
        <v>0</v>
      </c>
      <c r="N13">
        <f>('Helper Table'!$C13)*MAX('Metricas_Datos'!N$2:N$42)</f>
        <v>0</v>
      </c>
      <c r="O13">
        <f>('Helper Table'!$C13)*MAX('Metricas_Datos'!O$2:O$42)</f>
        <v>0</v>
      </c>
      <c r="P13">
        <f>('Helper Table'!$C13)*MAX('Metricas_Datos'!P$2:P$42)</f>
        <v>0</v>
      </c>
      <c r="Q13">
        <f>('Helper Table'!$C13)*MAX('Metricas_Datos'!Q$2:Q$42)</f>
        <v>0</v>
      </c>
      <c r="R13">
        <f>('Helper Table'!$C13)*MAX('Metricas_Datos'!R$2:R$42)</f>
        <v>0</v>
      </c>
      <c r="S13">
        <f>('Helper Table'!$C13)*MAX('Metricas_Datos'!S$2:S$42)</f>
        <v>0</v>
      </c>
    </row>
    <row r="14" spans="1:19">
      <c r="A14">
        <f>('Helper Table'!$C14)*MAX('Metricas_Datos'!A$2:A$42)</f>
        <v>0</v>
      </c>
      <c r="B14">
        <f>('Helper Table'!$C14)*MAX('Metricas_Datos'!B$2:B$42)</f>
        <v>0</v>
      </c>
      <c r="C14">
        <f>('Helper Table'!$C14)*MAX('Metricas_Datos'!C$2:C$42)</f>
        <v>0</v>
      </c>
      <c r="D14">
        <f>('Helper Table'!$C14)*MAX('Metricas_Datos'!D$2:D$42)</f>
        <v>0</v>
      </c>
      <c r="E14">
        <f>('Helper Table'!$C14)*MAX('Metricas_Datos'!E$2:E$42)</f>
        <v>0</v>
      </c>
      <c r="F14">
        <f>('Helper Table'!$C14)*MAX('Metricas_Datos'!F$2:F$42)</f>
        <v>0</v>
      </c>
      <c r="G14">
        <f>('Helper Table'!$C14)*MAX('Metricas_Datos'!G$2:G$42)</f>
        <v>0</v>
      </c>
      <c r="H14">
        <f>('Helper Table'!$C14)*MAX('Metricas_Datos'!H$2:H$42)</f>
        <v>0</v>
      </c>
      <c r="I14">
        <f>('Helper Table'!$C14)*MAX('Metricas_Datos'!I$2:I$42)</f>
        <v>0</v>
      </c>
      <c r="J14">
        <f>('Helper Table'!$C14)*MAX('Metricas_Datos'!J$2:J$42)</f>
        <v>0</v>
      </c>
      <c r="K14">
        <f>('Helper Table'!$C14)*MAX('Metricas_Datos'!K$2:K$42)</f>
        <v>0</v>
      </c>
      <c r="L14">
        <f>('Helper Table'!$C14)*MAX('Metricas_Datos'!L$2:L$42)</f>
        <v>0</v>
      </c>
      <c r="M14">
        <f>('Helper Table'!$C14)*MAX('Metricas_Datos'!M$2:M$42)</f>
        <v>0</v>
      </c>
      <c r="N14">
        <f>('Helper Table'!$C14)*MAX('Metricas_Datos'!N$2:N$42)</f>
        <v>0</v>
      </c>
      <c r="O14">
        <f>('Helper Table'!$C14)*MAX('Metricas_Datos'!O$2:O$42)</f>
        <v>0</v>
      </c>
      <c r="P14">
        <f>('Helper Table'!$C14)*MAX('Metricas_Datos'!P$2:P$42)</f>
        <v>0</v>
      </c>
      <c r="Q14">
        <f>('Helper Table'!$C14)*MAX('Metricas_Datos'!Q$2:Q$42)</f>
        <v>0</v>
      </c>
      <c r="R14">
        <f>('Helper Table'!$C14)*MAX('Metricas_Datos'!R$2:R$42)</f>
        <v>0</v>
      </c>
      <c r="S14">
        <f>('Helper Table'!$C14)*MAX('Metricas_Datos'!S$2:S$42)</f>
        <v>0</v>
      </c>
    </row>
    <row r="15" spans="1:19">
      <c r="A15">
        <f>('Helper Table'!$C15)*MAX('Metricas_Datos'!A$2:A$42)</f>
        <v>0</v>
      </c>
      <c r="B15">
        <f>('Helper Table'!$C15)*MAX('Metricas_Datos'!B$2:B$42)</f>
        <v>0</v>
      </c>
      <c r="C15">
        <f>('Helper Table'!$C15)*MAX('Metricas_Datos'!C$2:C$42)</f>
        <v>0</v>
      </c>
      <c r="D15">
        <f>('Helper Table'!$C15)*MAX('Metricas_Datos'!D$2:D$42)</f>
        <v>0</v>
      </c>
      <c r="E15">
        <f>('Helper Table'!$C15)*MAX('Metricas_Datos'!E$2:E$42)</f>
        <v>0</v>
      </c>
      <c r="F15">
        <f>('Helper Table'!$C15)*MAX('Metricas_Datos'!F$2:F$42)</f>
        <v>0</v>
      </c>
      <c r="G15">
        <f>('Helper Table'!$C15)*MAX('Metricas_Datos'!G$2:G$42)</f>
        <v>0</v>
      </c>
      <c r="H15">
        <f>('Helper Table'!$C15)*MAX('Metricas_Datos'!H$2:H$42)</f>
        <v>0</v>
      </c>
      <c r="I15">
        <f>('Helper Table'!$C15)*MAX('Metricas_Datos'!I$2:I$42)</f>
        <v>0</v>
      </c>
      <c r="J15">
        <f>('Helper Table'!$C15)*MAX('Metricas_Datos'!J$2:J$42)</f>
        <v>0</v>
      </c>
      <c r="K15">
        <f>('Helper Table'!$C15)*MAX('Metricas_Datos'!K$2:K$42)</f>
        <v>0</v>
      </c>
      <c r="L15">
        <f>('Helper Table'!$C15)*MAX('Metricas_Datos'!L$2:L$42)</f>
        <v>0</v>
      </c>
      <c r="M15">
        <f>('Helper Table'!$C15)*MAX('Metricas_Datos'!M$2:M$42)</f>
        <v>0</v>
      </c>
      <c r="N15">
        <f>('Helper Table'!$C15)*MAX('Metricas_Datos'!N$2:N$42)</f>
        <v>0</v>
      </c>
      <c r="O15">
        <f>('Helper Table'!$C15)*MAX('Metricas_Datos'!O$2:O$42)</f>
        <v>0</v>
      </c>
      <c r="P15">
        <f>('Helper Table'!$C15)*MAX('Metricas_Datos'!P$2:P$42)</f>
        <v>0</v>
      </c>
      <c r="Q15">
        <f>('Helper Table'!$C15)*MAX('Metricas_Datos'!Q$2:Q$42)</f>
        <v>0</v>
      </c>
      <c r="R15">
        <f>('Helper Table'!$C15)*MAX('Metricas_Datos'!R$2:R$42)</f>
        <v>0</v>
      </c>
      <c r="S15">
        <f>('Helper Table'!$C15)*MAX('Metricas_Datos'!S$2:S$42)</f>
        <v>0</v>
      </c>
    </row>
    <row r="16" spans="1:19">
      <c r="A16">
        <f>('Helper Table'!$C16)*MAX('Metricas_Datos'!A$2:A$42)</f>
        <v>0</v>
      </c>
      <c r="B16">
        <f>('Helper Table'!$C16)*MAX('Metricas_Datos'!B$2:B$42)</f>
        <v>0</v>
      </c>
      <c r="C16">
        <f>('Helper Table'!$C16)*MAX('Metricas_Datos'!C$2:C$42)</f>
        <v>0</v>
      </c>
      <c r="D16">
        <f>('Helper Table'!$C16)*MAX('Metricas_Datos'!D$2:D$42)</f>
        <v>0</v>
      </c>
      <c r="E16">
        <f>('Helper Table'!$C16)*MAX('Metricas_Datos'!E$2:E$42)</f>
        <v>0</v>
      </c>
      <c r="F16">
        <f>('Helper Table'!$C16)*MAX('Metricas_Datos'!F$2:F$42)</f>
        <v>0</v>
      </c>
      <c r="G16">
        <f>('Helper Table'!$C16)*MAX('Metricas_Datos'!G$2:G$42)</f>
        <v>0</v>
      </c>
      <c r="H16">
        <f>('Helper Table'!$C16)*MAX('Metricas_Datos'!H$2:H$42)</f>
        <v>0</v>
      </c>
      <c r="I16">
        <f>('Helper Table'!$C16)*MAX('Metricas_Datos'!I$2:I$42)</f>
        <v>0</v>
      </c>
      <c r="J16">
        <f>('Helper Table'!$C16)*MAX('Metricas_Datos'!J$2:J$42)</f>
        <v>0</v>
      </c>
      <c r="K16">
        <f>('Helper Table'!$C16)*MAX('Metricas_Datos'!K$2:K$42)</f>
        <v>0</v>
      </c>
      <c r="L16">
        <f>('Helper Table'!$C16)*MAX('Metricas_Datos'!L$2:L$42)</f>
        <v>0</v>
      </c>
      <c r="M16">
        <f>('Helper Table'!$C16)*MAX('Metricas_Datos'!M$2:M$42)</f>
        <v>0</v>
      </c>
      <c r="N16">
        <f>('Helper Table'!$C16)*MAX('Metricas_Datos'!N$2:N$42)</f>
        <v>0</v>
      </c>
      <c r="O16">
        <f>('Helper Table'!$C16)*MAX('Metricas_Datos'!O$2:O$42)</f>
        <v>0</v>
      </c>
      <c r="P16">
        <f>('Helper Table'!$C16)*MAX('Metricas_Datos'!P$2:P$42)</f>
        <v>0</v>
      </c>
      <c r="Q16">
        <f>('Helper Table'!$C16)*MAX('Metricas_Datos'!Q$2:Q$42)</f>
        <v>0</v>
      </c>
      <c r="R16">
        <f>('Helper Table'!$C16)*MAX('Metricas_Datos'!R$2:R$42)</f>
        <v>0</v>
      </c>
      <c r="S16">
        <f>('Helper Table'!$C16)*MAX('Metricas_Datos'!S$2:S$42)</f>
        <v>0</v>
      </c>
    </row>
    <row r="17" spans="1:19">
      <c r="A17">
        <f>('Helper Table'!$C17)*MAX('Metricas_Datos'!A$2:A$42)</f>
        <v>0</v>
      </c>
      <c r="B17">
        <f>('Helper Table'!$C17)*MAX('Metricas_Datos'!B$2:B$42)</f>
        <v>0</v>
      </c>
      <c r="C17">
        <f>('Helper Table'!$C17)*MAX('Metricas_Datos'!C$2:C$42)</f>
        <v>0</v>
      </c>
      <c r="D17">
        <f>('Helper Table'!$C17)*MAX('Metricas_Datos'!D$2:D$42)</f>
        <v>0</v>
      </c>
      <c r="E17">
        <f>('Helper Table'!$C17)*MAX('Metricas_Datos'!E$2:E$42)</f>
        <v>0</v>
      </c>
      <c r="F17">
        <f>('Helper Table'!$C17)*MAX('Metricas_Datos'!F$2:F$42)</f>
        <v>0</v>
      </c>
      <c r="G17">
        <f>('Helper Table'!$C17)*MAX('Metricas_Datos'!G$2:G$42)</f>
        <v>0</v>
      </c>
      <c r="H17">
        <f>('Helper Table'!$C17)*MAX('Metricas_Datos'!H$2:H$42)</f>
        <v>0</v>
      </c>
      <c r="I17">
        <f>('Helper Table'!$C17)*MAX('Metricas_Datos'!I$2:I$42)</f>
        <v>0</v>
      </c>
      <c r="J17">
        <f>('Helper Table'!$C17)*MAX('Metricas_Datos'!J$2:J$42)</f>
        <v>0</v>
      </c>
      <c r="K17">
        <f>('Helper Table'!$C17)*MAX('Metricas_Datos'!K$2:K$42)</f>
        <v>0</v>
      </c>
      <c r="L17">
        <f>('Helper Table'!$C17)*MAX('Metricas_Datos'!L$2:L$42)</f>
        <v>0</v>
      </c>
      <c r="M17">
        <f>('Helper Table'!$C17)*MAX('Metricas_Datos'!M$2:M$42)</f>
        <v>0</v>
      </c>
      <c r="N17">
        <f>('Helper Table'!$C17)*MAX('Metricas_Datos'!N$2:N$42)</f>
        <v>0</v>
      </c>
      <c r="O17">
        <f>('Helper Table'!$C17)*MAX('Metricas_Datos'!O$2:O$42)</f>
        <v>0</v>
      </c>
      <c r="P17">
        <f>('Helper Table'!$C17)*MAX('Metricas_Datos'!P$2:P$42)</f>
        <v>0</v>
      </c>
      <c r="Q17">
        <f>('Helper Table'!$C17)*MAX('Metricas_Datos'!Q$2:Q$42)</f>
        <v>0</v>
      </c>
      <c r="R17">
        <f>('Helper Table'!$C17)*MAX('Metricas_Datos'!R$2:R$42)</f>
        <v>0</v>
      </c>
      <c r="S17">
        <f>('Helper Table'!$C17)*MAX('Metricas_Datos'!S$2:S$42)</f>
        <v>0</v>
      </c>
    </row>
    <row r="18" spans="1:19">
      <c r="A18">
        <f>('Helper Table'!$C18)*MAX('Metricas_Datos'!A$2:A$42)</f>
        <v>0</v>
      </c>
      <c r="B18">
        <f>('Helper Table'!$C18)*MAX('Metricas_Datos'!B$2:B$42)</f>
        <v>0</v>
      </c>
      <c r="C18">
        <f>('Helper Table'!$C18)*MAX('Metricas_Datos'!C$2:C$42)</f>
        <v>0</v>
      </c>
      <c r="D18">
        <f>('Helper Table'!$C18)*MAX('Metricas_Datos'!D$2:D$42)</f>
        <v>0</v>
      </c>
      <c r="E18">
        <f>('Helper Table'!$C18)*MAX('Metricas_Datos'!E$2:E$42)</f>
        <v>0</v>
      </c>
      <c r="F18">
        <f>('Helper Table'!$C18)*MAX('Metricas_Datos'!F$2:F$42)</f>
        <v>0</v>
      </c>
      <c r="G18">
        <f>('Helper Table'!$C18)*MAX('Metricas_Datos'!G$2:G$42)</f>
        <v>0</v>
      </c>
      <c r="H18">
        <f>('Helper Table'!$C18)*MAX('Metricas_Datos'!H$2:H$42)</f>
        <v>0</v>
      </c>
      <c r="I18">
        <f>('Helper Table'!$C18)*MAX('Metricas_Datos'!I$2:I$42)</f>
        <v>0</v>
      </c>
      <c r="J18">
        <f>('Helper Table'!$C18)*MAX('Metricas_Datos'!J$2:J$42)</f>
        <v>0</v>
      </c>
      <c r="K18">
        <f>('Helper Table'!$C18)*MAX('Metricas_Datos'!K$2:K$42)</f>
        <v>0</v>
      </c>
      <c r="L18">
        <f>('Helper Table'!$C18)*MAX('Metricas_Datos'!L$2:L$42)</f>
        <v>0</v>
      </c>
      <c r="M18">
        <f>('Helper Table'!$C18)*MAX('Metricas_Datos'!M$2:M$42)</f>
        <v>0</v>
      </c>
      <c r="N18">
        <f>('Helper Table'!$C18)*MAX('Metricas_Datos'!N$2:N$42)</f>
        <v>0</v>
      </c>
      <c r="O18">
        <f>('Helper Table'!$C18)*MAX('Metricas_Datos'!O$2:O$42)</f>
        <v>0</v>
      </c>
      <c r="P18">
        <f>('Helper Table'!$C18)*MAX('Metricas_Datos'!P$2:P$42)</f>
        <v>0</v>
      </c>
      <c r="Q18">
        <f>('Helper Table'!$C18)*MAX('Metricas_Datos'!Q$2:Q$42)</f>
        <v>0</v>
      </c>
      <c r="R18">
        <f>('Helper Table'!$C18)*MAX('Metricas_Datos'!R$2:R$42)</f>
        <v>0</v>
      </c>
      <c r="S18">
        <f>('Helper Table'!$C18)*MAX('Metricas_Datos'!S$2:S$42)</f>
        <v>0</v>
      </c>
    </row>
    <row r="19" spans="1:19">
      <c r="A19">
        <f>('Helper Table'!$C19)*MAX('Metricas_Datos'!A$2:A$42)</f>
        <v>0</v>
      </c>
      <c r="B19">
        <f>('Helper Table'!$C19)*MAX('Metricas_Datos'!B$2:B$42)</f>
        <v>0</v>
      </c>
      <c r="C19">
        <f>('Helper Table'!$C19)*MAX('Metricas_Datos'!C$2:C$42)</f>
        <v>0</v>
      </c>
      <c r="D19">
        <f>('Helper Table'!$C19)*MAX('Metricas_Datos'!D$2:D$42)</f>
        <v>0</v>
      </c>
      <c r="E19">
        <f>('Helper Table'!$C19)*MAX('Metricas_Datos'!E$2:E$42)</f>
        <v>0</v>
      </c>
      <c r="F19">
        <f>('Helper Table'!$C19)*MAX('Metricas_Datos'!F$2:F$42)</f>
        <v>0</v>
      </c>
      <c r="G19">
        <f>('Helper Table'!$C19)*MAX('Metricas_Datos'!G$2:G$42)</f>
        <v>0</v>
      </c>
      <c r="H19">
        <f>('Helper Table'!$C19)*MAX('Metricas_Datos'!H$2:H$42)</f>
        <v>0</v>
      </c>
      <c r="I19">
        <f>('Helper Table'!$C19)*MAX('Metricas_Datos'!I$2:I$42)</f>
        <v>0</v>
      </c>
      <c r="J19">
        <f>('Helper Table'!$C19)*MAX('Metricas_Datos'!J$2:J$42)</f>
        <v>0</v>
      </c>
      <c r="K19">
        <f>('Helper Table'!$C19)*MAX('Metricas_Datos'!K$2:K$42)</f>
        <v>0</v>
      </c>
      <c r="L19">
        <f>('Helper Table'!$C19)*MAX('Metricas_Datos'!L$2:L$42)</f>
        <v>0</v>
      </c>
      <c r="M19">
        <f>('Helper Table'!$C19)*MAX('Metricas_Datos'!M$2:M$42)</f>
        <v>0</v>
      </c>
      <c r="N19">
        <f>('Helper Table'!$C19)*MAX('Metricas_Datos'!N$2:N$42)</f>
        <v>0</v>
      </c>
      <c r="O19">
        <f>('Helper Table'!$C19)*MAX('Metricas_Datos'!O$2:O$42)</f>
        <v>0</v>
      </c>
      <c r="P19">
        <f>('Helper Table'!$C19)*MAX('Metricas_Datos'!P$2:P$42)</f>
        <v>0</v>
      </c>
      <c r="Q19">
        <f>('Helper Table'!$C19)*MAX('Metricas_Datos'!Q$2:Q$42)</f>
        <v>0</v>
      </c>
      <c r="R19">
        <f>('Helper Table'!$C19)*MAX('Metricas_Datos'!R$2:R$42)</f>
        <v>0</v>
      </c>
      <c r="S19">
        <f>('Helper Table'!$C19)*MAX('Metricas_Datos'!S$2:S$42)</f>
        <v>0</v>
      </c>
    </row>
    <row r="20" spans="1:19">
      <c r="A20">
        <f>('Helper Table'!$C20)*MAX('Metricas_Datos'!A$2:A$42)</f>
        <v>0</v>
      </c>
      <c r="B20">
        <f>('Helper Table'!$C20)*MAX('Metricas_Datos'!B$2:B$42)</f>
        <v>0</v>
      </c>
      <c r="C20">
        <f>('Helper Table'!$C20)*MAX('Metricas_Datos'!C$2:C$42)</f>
        <v>0</v>
      </c>
      <c r="D20">
        <f>('Helper Table'!$C20)*MAX('Metricas_Datos'!D$2:D$42)</f>
        <v>0</v>
      </c>
      <c r="E20">
        <f>('Helper Table'!$C20)*MAX('Metricas_Datos'!E$2:E$42)</f>
        <v>0</v>
      </c>
      <c r="F20">
        <f>('Helper Table'!$C20)*MAX('Metricas_Datos'!F$2:F$42)</f>
        <v>0</v>
      </c>
      <c r="G20">
        <f>('Helper Table'!$C20)*MAX('Metricas_Datos'!G$2:G$42)</f>
        <v>0</v>
      </c>
      <c r="H20">
        <f>('Helper Table'!$C20)*MAX('Metricas_Datos'!H$2:H$42)</f>
        <v>0</v>
      </c>
      <c r="I20">
        <f>('Helper Table'!$C20)*MAX('Metricas_Datos'!I$2:I$42)</f>
        <v>0</v>
      </c>
      <c r="J20">
        <f>('Helper Table'!$C20)*MAX('Metricas_Datos'!J$2:J$42)</f>
        <v>0</v>
      </c>
      <c r="K20">
        <f>('Helper Table'!$C20)*MAX('Metricas_Datos'!K$2:K$42)</f>
        <v>0</v>
      </c>
      <c r="L20">
        <f>('Helper Table'!$C20)*MAX('Metricas_Datos'!L$2:L$42)</f>
        <v>0</v>
      </c>
      <c r="M20">
        <f>('Helper Table'!$C20)*MAX('Metricas_Datos'!M$2:M$42)</f>
        <v>0</v>
      </c>
      <c r="N20">
        <f>('Helper Table'!$C20)*MAX('Metricas_Datos'!N$2:N$42)</f>
        <v>0</v>
      </c>
      <c r="O20">
        <f>('Helper Table'!$C20)*MAX('Metricas_Datos'!O$2:O$42)</f>
        <v>0</v>
      </c>
      <c r="P20">
        <f>('Helper Table'!$C20)*MAX('Metricas_Datos'!P$2:P$42)</f>
        <v>0</v>
      </c>
      <c r="Q20">
        <f>('Helper Table'!$C20)*MAX('Metricas_Datos'!Q$2:Q$42)</f>
        <v>0</v>
      </c>
      <c r="R20">
        <f>('Helper Table'!$C20)*MAX('Metricas_Datos'!R$2:R$42)</f>
        <v>0</v>
      </c>
      <c r="S20">
        <f>('Helper Table'!$C20)*MAX('Metricas_Datos'!S$2:S$42)</f>
        <v>0</v>
      </c>
    </row>
    <row r="21" spans="1:19">
      <c r="A21">
        <f>('Helper Table'!$C21)*MAX('Metricas_Datos'!A$2:A$42)</f>
        <v>0</v>
      </c>
      <c r="B21">
        <f>('Helper Table'!$C21)*MAX('Metricas_Datos'!B$2:B$42)</f>
        <v>0</v>
      </c>
      <c r="C21">
        <f>('Helper Table'!$C21)*MAX('Metricas_Datos'!C$2:C$42)</f>
        <v>0</v>
      </c>
      <c r="D21">
        <f>('Helper Table'!$C21)*MAX('Metricas_Datos'!D$2:D$42)</f>
        <v>0</v>
      </c>
      <c r="E21">
        <f>('Helper Table'!$C21)*MAX('Metricas_Datos'!E$2:E$42)</f>
        <v>0</v>
      </c>
      <c r="F21">
        <f>('Helper Table'!$C21)*MAX('Metricas_Datos'!F$2:F$42)</f>
        <v>0</v>
      </c>
      <c r="G21">
        <f>('Helper Table'!$C21)*MAX('Metricas_Datos'!G$2:G$42)</f>
        <v>0</v>
      </c>
      <c r="H21">
        <f>('Helper Table'!$C21)*MAX('Metricas_Datos'!H$2:H$42)</f>
        <v>0</v>
      </c>
      <c r="I21">
        <f>('Helper Table'!$C21)*MAX('Metricas_Datos'!I$2:I$42)</f>
        <v>0</v>
      </c>
      <c r="J21">
        <f>('Helper Table'!$C21)*MAX('Metricas_Datos'!J$2:J$42)</f>
        <v>0</v>
      </c>
      <c r="K21">
        <f>('Helper Table'!$C21)*MAX('Metricas_Datos'!K$2:K$42)</f>
        <v>0</v>
      </c>
      <c r="L21">
        <f>('Helper Table'!$C21)*MAX('Metricas_Datos'!L$2:L$42)</f>
        <v>0</v>
      </c>
      <c r="M21">
        <f>('Helper Table'!$C21)*MAX('Metricas_Datos'!M$2:M$42)</f>
        <v>0</v>
      </c>
      <c r="N21">
        <f>('Helper Table'!$C21)*MAX('Metricas_Datos'!N$2:N$42)</f>
        <v>0</v>
      </c>
      <c r="O21">
        <f>('Helper Table'!$C21)*MAX('Metricas_Datos'!O$2:O$42)</f>
        <v>0</v>
      </c>
      <c r="P21">
        <f>('Helper Table'!$C21)*MAX('Metricas_Datos'!P$2:P$42)</f>
        <v>0</v>
      </c>
      <c r="Q21">
        <f>('Helper Table'!$C21)*MAX('Metricas_Datos'!Q$2:Q$42)</f>
        <v>0</v>
      </c>
      <c r="R21">
        <f>('Helper Table'!$C21)*MAX('Metricas_Datos'!R$2:R$42)</f>
        <v>0</v>
      </c>
      <c r="S21">
        <f>('Helper Table'!$C21)*MAX('Metricas_Datos'!S$2:S$42)</f>
        <v>0</v>
      </c>
    </row>
    <row r="22" spans="1:19">
      <c r="A22">
        <f>('Helper Table'!$C22)*MAX('Metricas_Datos'!A$2:A$42)</f>
        <v>0</v>
      </c>
      <c r="B22">
        <f>('Helper Table'!$C22)*MAX('Metricas_Datos'!B$2:B$42)</f>
        <v>0</v>
      </c>
      <c r="C22">
        <f>('Helper Table'!$C22)*MAX('Metricas_Datos'!C$2:C$42)</f>
        <v>0</v>
      </c>
      <c r="D22">
        <f>('Helper Table'!$C22)*MAX('Metricas_Datos'!D$2:D$42)</f>
        <v>0</v>
      </c>
      <c r="E22">
        <f>('Helper Table'!$C22)*MAX('Metricas_Datos'!E$2:E$42)</f>
        <v>0</v>
      </c>
      <c r="F22">
        <f>('Helper Table'!$C22)*MAX('Metricas_Datos'!F$2:F$42)</f>
        <v>0</v>
      </c>
      <c r="G22">
        <f>('Helper Table'!$C22)*MAX('Metricas_Datos'!G$2:G$42)</f>
        <v>0</v>
      </c>
      <c r="H22">
        <f>('Helper Table'!$C22)*MAX('Metricas_Datos'!H$2:H$42)</f>
        <v>0</v>
      </c>
      <c r="I22">
        <f>('Helper Table'!$C22)*MAX('Metricas_Datos'!I$2:I$42)</f>
        <v>0</v>
      </c>
      <c r="J22">
        <f>('Helper Table'!$C22)*MAX('Metricas_Datos'!J$2:J$42)</f>
        <v>0</v>
      </c>
      <c r="K22">
        <f>('Helper Table'!$C22)*MAX('Metricas_Datos'!K$2:K$42)</f>
        <v>0</v>
      </c>
      <c r="L22">
        <f>('Helper Table'!$C22)*MAX('Metricas_Datos'!L$2:L$42)</f>
        <v>0</v>
      </c>
      <c r="M22">
        <f>('Helper Table'!$C22)*MAX('Metricas_Datos'!M$2:M$42)</f>
        <v>0</v>
      </c>
      <c r="N22">
        <f>('Helper Table'!$C22)*MAX('Metricas_Datos'!N$2:N$42)</f>
        <v>0</v>
      </c>
      <c r="O22">
        <f>('Helper Table'!$C22)*MAX('Metricas_Datos'!O$2:O$42)</f>
        <v>0</v>
      </c>
      <c r="P22">
        <f>('Helper Table'!$C22)*MAX('Metricas_Datos'!P$2:P$42)</f>
        <v>0</v>
      </c>
      <c r="Q22">
        <f>('Helper Table'!$C22)*MAX('Metricas_Datos'!Q$2:Q$42)</f>
        <v>0</v>
      </c>
      <c r="R22">
        <f>('Helper Table'!$C22)*MAX('Metricas_Datos'!R$2:R$42)</f>
        <v>0</v>
      </c>
      <c r="S22">
        <f>('Helper Table'!$C22)*MAX('Metricas_Datos'!S$2:S$42)</f>
        <v>0</v>
      </c>
    </row>
    <row r="23" spans="1:19">
      <c r="A23">
        <f>('Helper Table'!$C23)*MAX('Metricas_Datos'!A$2:A$42)</f>
        <v>0</v>
      </c>
      <c r="B23">
        <f>('Helper Table'!$C23)*MAX('Metricas_Datos'!B$2:B$42)</f>
        <v>0</v>
      </c>
      <c r="C23">
        <f>('Helper Table'!$C23)*MAX('Metricas_Datos'!C$2:C$42)</f>
        <v>0</v>
      </c>
      <c r="D23">
        <f>('Helper Table'!$C23)*MAX('Metricas_Datos'!D$2:D$42)</f>
        <v>0</v>
      </c>
      <c r="E23">
        <f>('Helper Table'!$C23)*MAX('Metricas_Datos'!E$2:E$42)</f>
        <v>0</v>
      </c>
      <c r="F23">
        <f>('Helper Table'!$C23)*MAX('Metricas_Datos'!F$2:F$42)</f>
        <v>0</v>
      </c>
      <c r="G23">
        <f>('Helper Table'!$C23)*MAX('Metricas_Datos'!G$2:G$42)</f>
        <v>0</v>
      </c>
      <c r="H23">
        <f>('Helper Table'!$C23)*MAX('Metricas_Datos'!H$2:H$42)</f>
        <v>0</v>
      </c>
      <c r="I23">
        <f>('Helper Table'!$C23)*MAX('Metricas_Datos'!I$2:I$42)</f>
        <v>0</v>
      </c>
      <c r="J23">
        <f>('Helper Table'!$C23)*MAX('Metricas_Datos'!J$2:J$42)</f>
        <v>0</v>
      </c>
      <c r="K23">
        <f>('Helper Table'!$C23)*MAX('Metricas_Datos'!K$2:K$42)</f>
        <v>0</v>
      </c>
      <c r="L23">
        <f>('Helper Table'!$C23)*MAX('Metricas_Datos'!L$2:L$42)</f>
        <v>0</v>
      </c>
      <c r="M23">
        <f>('Helper Table'!$C23)*MAX('Metricas_Datos'!M$2:M$42)</f>
        <v>0</v>
      </c>
      <c r="N23">
        <f>('Helper Table'!$C23)*MAX('Metricas_Datos'!N$2:N$42)</f>
        <v>0</v>
      </c>
      <c r="O23">
        <f>('Helper Table'!$C23)*MAX('Metricas_Datos'!O$2:O$42)</f>
        <v>0</v>
      </c>
      <c r="P23">
        <f>('Helper Table'!$C23)*MAX('Metricas_Datos'!P$2:P$42)</f>
        <v>0</v>
      </c>
      <c r="Q23">
        <f>('Helper Table'!$C23)*MAX('Metricas_Datos'!Q$2:Q$42)</f>
        <v>0</v>
      </c>
      <c r="R23">
        <f>('Helper Table'!$C23)*MAX('Metricas_Datos'!R$2:R$42)</f>
        <v>0</v>
      </c>
      <c r="S23">
        <f>('Helper Table'!$C23)*MAX('Metricas_Datos'!S$2:S$42)</f>
        <v>0</v>
      </c>
    </row>
    <row r="24" spans="1:19">
      <c r="A24">
        <f>('Helper Table'!$C24)*MAX('Metricas_Datos'!A$2:A$42)</f>
        <v>0</v>
      </c>
      <c r="B24">
        <f>('Helper Table'!$C24)*MAX('Metricas_Datos'!B$2:B$42)</f>
        <v>0</v>
      </c>
      <c r="C24">
        <f>('Helper Table'!$C24)*MAX('Metricas_Datos'!C$2:C$42)</f>
        <v>0</v>
      </c>
      <c r="D24">
        <f>('Helper Table'!$C24)*MAX('Metricas_Datos'!D$2:D$42)</f>
        <v>0</v>
      </c>
      <c r="E24">
        <f>('Helper Table'!$C24)*MAX('Metricas_Datos'!E$2:E$42)</f>
        <v>0</v>
      </c>
      <c r="F24">
        <f>('Helper Table'!$C24)*MAX('Metricas_Datos'!F$2:F$42)</f>
        <v>0</v>
      </c>
      <c r="G24">
        <f>('Helper Table'!$C24)*MAX('Metricas_Datos'!G$2:G$42)</f>
        <v>0</v>
      </c>
      <c r="H24">
        <f>('Helper Table'!$C24)*MAX('Metricas_Datos'!H$2:H$42)</f>
        <v>0</v>
      </c>
      <c r="I24">
        <f>('Helper Table'!$C24)*MAX('Metricas_Datos'!I$2:I$42)</f>
        <v>0</v>
      </c>
      <c r="J24">
        <f>('Helper Table'!$C24)*MAX('Metricas_Datos'!J$2:J$42)</f>
        <v>0</v>
      </c>
      <c r="K24">
        <f>('Helper Table'!$C24)*MAX('Metricas_Datos'!K$2:K$42)</f>
        <v>0</v>
      </c>
      <c r="L24">
        <f>('Helper Table'!$C24)*MAX('Metricas_Datos'!L$2:L$42)</f>
        <v>0</v>
      </c>
      <c r="M24">
        <f>('Helper Table'!$C24)*MAX('Metricas_Datos'!M$2:M$42)</f>
        <v>0</v>
      </c>
      <c r="N24">
        <f>('Helper Table'!$C24)*MAX('Metricas_Datos'!N$2:N$42)</f>
        <v>0</v>
      </c>
      <c r="O24">
        <f>('Helper Table'!$C24)*MAX('Metricas_Datos'!O$2:O$42)</f>
        <v>0</v>
      </c>
      <c r="P24">
        <f>('Helper Table'!$C24)*MAX('Metricas_Datos'!P$2:P$42)</f>
        <v>0</v>
      </c>
      <c r="Q24">
        <f>('Helper Table'!$C24)*MAX('Metricas_Datos'!Q$2:Q$42)</f>
        <v>0</v>
      </c>
      <c r="R24">
        <f>('Helper Table'!$C24)*MAX('Metricas_Datos'!R$2:R$42)</f>
        <v>0</v>
      </c>
      <c r="S24">
        <f>('Helper Table'!$C24)*MAX('Metricas_Datos'!S$2:S$42)</f>
        <v>0</v>
      </c>
    </row>
    <row r="25" spans="1:19">
      <c r="A25">
        <f>('Helper Table'!$C25)*MAX('Metricas_Datos'!A$2:A$42)</f>
        <v>0</v>
      </c>
      <c r="B25">
        <f>('Helper Table'!$C25)*MAX('Metricas_Datos'!B$2:B$42)</f>
        <v>0</v>
      </c>
      <c r="C25">
        <f>('Helper Table'!$C25)*MAX('Metricas_Datos'!C$2:C$42)</f>
        <v>0</v>
      </c>
      <c r="D25">
        <f>('Helper Table'!$C25)*MAX('Metricas_Datos'!D$2:D$42)</f>
        <v>0</v>
      </c>
      <c r="E25">
        <f>('Helper Table'!$C25)*MAX('Metricas_Datos'!E$2:E$42)</f>
        <v>0</v>
      </c>
      <c r="F25">
        <f>('Helper Table'!$C25)*MAX('Metricas_Datos'!F$2:F$42)</f>
        <v>0</v>
      </c>
      <c r="G25">
        <f>('Helper Table'!$C25)*MAX('Metricas_Datos'!G$2:G$42)</f>
        <v>0</v>
      </c>
      <c r="H25">
        <f>('Helper Table'!$C25)*MAX('Metricas_Datos'!H$2:H$42)</f>
        <v>0</v>
      </c>
      <c r="I25">
        <f>('Helper Table'!$C25)*MAX('Metricas_Datos'!I$2:I$42)</f>
        <v>0</v>
      </c>
      <c r="J25">
        <f>('Helper Table'!$C25)*MAX('Metricas_Datos'!J$2:J$42)</f>
        <v>0</v>
      </c>
      <c r="K25">
        <f>('Helper Table'!$C25)*MAX('Metricas_Datos'!K$2:K$42)</f>
        <v>0</v>
      </c>
      <c r="L25">
        <f>('Helper Table'!$C25)*MAX('Metricas_Datos'!L$2:L$42)</f>
        <v>0</v>
      </c>
      <c r="M25">
        <f>('Helper Table'!$C25)*MAX('Metricas_Datos'!M$2:M$42)</f>
        <v>0</v>
      </c>
      <c r="N25">
        <f>('Helper Table'!$C25)*MAX('Metricas_Datos'!N$2:N$42)</f>
        <v>0</v>
      </c>
      <c r="O25">
        <f>('Helper Table'!$C25)*MAX('Metricas_Datos'!O$2:O$42)</f>
        <v>0</v>
      </c>
      <c r="P25">
        <f>('Helper Table'!$C25)*MAX('Metricas_Datos'!P$2:P$42)</f>
        <v>0</v>
      </c>
      <c r="Q25">
        <f>('Helper Table'!$C25)*MAX('Metricas_Datos'!Q$2:Q$42)</f>
        <v>0</v>
      </c>
      <c r="R25">
        <f>('Helper Table'!$C25)*MAX('Metricas_Datos'!R$2:R$42)</f>
        <v>0</v>
      </c>
      <c r="S25">
        <f>('Helper Table'!$C25)*MAX('Metricas_Datos'!S$2:S$42)</f>
        <v>0</v>
      </c>
    </row>
    <row r="26" spans="1:19">
      <c r="A26">
        <f>('Helper Table'!$C26)*MAX('Metricas_Datos'!A$2:A$42)</f>
        <v>0</v>
      </c>
      <c r="B26">
        <f>('Helper Table'!$C26)*MAX('Metricas_Datos'!B$2:B$42)</f>
        <v>0</v>
      </c>
      <c r="C26">
        <f>('Helper Table'!$C26)*MAX('Metricas_Datos'!C$2:C$42)</f>
        <v>0</v>
      </c>
      <c r="D26">
        <f>('Helper Table'!$C26)*MAX('Metricas_Datos'!D$2:D$42)</f>
        <v>0</v>
      </c>
      <c r="E26">
        <f>('Helper Table'!$C26)*MAX('Metricas_Datos'!E$2:E$42)</f>
        <v>0</v>
      </c>
      <c r="F26">
        <f>('Helper Table'!$C26)*MAX('Metricas_Datos'!F$2:F$42)</f>
        <v>0</v>
      </c>
      <c r="G26">
        <f>('Helper Table'!$C26)*MAX('Metricas_Datos'!G$2:G$42)</f>
        <v>0</v>
      </c>
      <c r="H26">
        <f>('Helper Table'!$C26)*MAX('Metricas_Datos'!H$2:H$42)</f>
        <v>0</v>
      </c>
      <c r="I26">
        <f>('Helper Table'!$C26)*MAX('Metricas_Datos'!I$2:I$42)</f>
        <v>0</v>
      </c>
      <c r="J26">
        <f>('Helper Table'!$C26)*MAX('Metricas_Datos'!J$2:J$42)</f>
        <v>0</v>
      </c>
      <c r="K26">
        <f>('Helper Table'!$C26)*MAX('Metricas_Datos'!K$2:K$42)</f>
        <v>0</v>
      </c>
      <c r="L26">
        <f>('Helper Table'!$C26)*MAX('Metricas_Datos'!L$2:L$42)</f>
        <v>0</v>
      </c>
      <c r="M26">
        <f>('Helper Table'!$C26)*MAX('Metricas_Datos'!M$2:M$42)</f>
        <v>0</v>
      </c>
      <c r="N26">
        <f>('Helper Table'!$C26)*MAX('Metricas_Datos'!N$2:N$42)</f>
        <v>0</v>
      </c>
      <c r="O26">
        <f>('Helper Table'!$C26)*MAX('Metricas_Datos'!O$2:O$42)</f>
        <v>0</v>
      </c>
      <c r="P26">
        <f>('Helper Table'!$C26)*MAX('Metricas_Datos'!P$2:P$42)</f>
        <v>0</v>
      </c>
      <c r="Q26">
        <f>('Helper Table'!$C26)*MAX('Metricas_Datos'!Q$2:Q$42)</f>
        <v>0</v>
      </c>
      <c r="R26">
        <f>('Helper Table'!$C26)*MAX('Metricas_Datos'!R$2:R$42)</f>
        <v>0</v>
      </c>
      <c r="S26">
        <f>('Helper Table'!$C26)*MAX('Metricas_Datos'!S$2:S$42)</f>
        <v>0</v>
      </c>
    </row>
    <row r="27" spans="1:19">
      <c r="A27">
        <f>('Helper Table'!$C27)*MAX('Metricas_Datos'!A$2:A$42)</f>
        <v>0</v>
      </c>
      <c r="B27">
        <f>('Helper Table'!$C27)*MAX('Metricas_Datos'!B$2:B$42)</f>
        <v>0</v>
      </c>
      <c r="C27">
        <f>('Helper Table'!$C27)*MAX('Metricas_Datos'!C$2:C$42)</f>
        <v>0</v>
      </c>
      <c r="D27">
        <f>('Helper Table'!$C27)*MAX('Metricas_Datos'!D$2:D$42)</f>
        <v>0</v>
      </c>
      <c r="E27">
        <f>('Helper Table'!$C27)*MAX('Metricas_Datos'!E$2:E$42)</f>
        <v>0</v>
      </c>
      <c r="F27">
        <f>('Helper Table'!$C27)*MAX('Metricas_Datos'!F$2:F$42)</f>
        <v>0</v>
      </c>
      <c r="G27">
        <f>('Helper Table'!$C27)*MAX('Metricas_Datos'!G$2:G$42)</f>
        <v>0</v>
      </c>
      <c r="H27">
        <f>('Helper Table'!$C27)*MAX('Metricas_Datos'!H$2:H$42)</f>
        <v>0</v>
      </c>
      <c r="I27">
        <f>('Helper Table'!$C27)*MAX('Metricas_Datos'!I$2:I$42)</f>
        <v>0</v>
      </c>
      <c r="J27">
        <f>('Helper Table'!$C27)*MAX('Metricas_Datos'!J$2:J$42)</f>
        <v>0</v>
      </c>
      <c r="K27">
        <f>('Helper Table'!$C27)*MAX('Metricas_Datos'!K$2:K$42)</f>
        <v>0</v>
      </c>
      <c r="L27">
        <f>('Helper Table'!$C27)*MAX('Metricas_Datos'!L$2:L$42)</f>
        <v>0</v>
      </c>
      <c r="M27">
        <f>('Helper Table'!$C27)*MAX('Metricas_Datos'!M$2:M$42)</f>
        <v>0</v>
      </c>
      <c r="N27">
        <f>('Helper Table'!$C27)*MAX('Metricas_Datos'!N$2:N$42)</f>
        <v>0</v>
      </c>
      <c r="O27">
        <f>('Helper Table'!$C27)*MAX('Metricas_Datos'!O$2:O$42)</f>
        <v>0</v>
      </c>
      <c r="P27">
        <f>('Helper Table'!$C27)*MAX('Metricas_Datos'!P$2:P$42)</f>
        <v>0</v>
      </c>
      <c r="Q27">
        <f>('Helper Table'!$C27)*MAX('Metricas_Datos'!Q$2:Q$42)</f>
        <v>0</v>
      </c>
      <c r="R27">
        <f>('Helper Table'!$C27)*MAX('Metricas_Datos'!R$2:R$42)</f>
        <v>0</v>
      </c>
      <c r="S27">
        <f>('Helper Table'!$C27)*MAX('Metricas_Datos'!S$2:S$42)</f>
        <v>0</v>
      </c>
    </row>
    <row r="28" spans="1:19">
      <c r="A28">
        <f>('Helper Table'!$C28)*MAX('Metricas_Datos'!A$2:A$42)</f>
        <v>0</v>
      </c>
      <c r="B28">
        <f>('Helper Table'!$C28)*MAX('Metricas_Datos'!B$2:B$42)</f>
        <v>0</v>
      </c>
      <c r="C28">
        <f>('Helper Table'!$C28)*MAX('Metricas_Datos'!C$2:C$42)</f>
        <v>0</v>
      </c>
      <c r="D28">
        <f>('Helper Table'!$C28)*MAX('Metricas_Datos'!D$2:D$42)</f>
        <v>0</v>
      </c>
      <c r="E28">
        <f>('Helper Table'!$C28)*MAX('Metricas_Datos'!E$2:E$42)</f>
        <v>0</v>
      </c>
      <c r="F28">
        <f>('Helper Table'!$C28)*MAX('Metricas_Datos'!F$2:F$42)</f>
        <v>0</v>
      </c>
      <c r="G28">
        <f>('Helper Table'!$C28)*MAX('Metricas_Datos'!G$2:G$42)</f>
        <v>0</v>
      </c>
      <c r="H28">
        <f>('Helper Table'!$C28)*MAX('Metricas_Datos'!H$2:H$42)</f>
        <v>0</v>
      </c>
      <c r="I28">
        <f>('Helper Table'!$C28)*MAX('Metricas_Datos'!I$2:I$42)</f>
        <v>0</v>
      </c>
      <c r="J28">
        <f>('Helper Table'!$C28)*MAX('Metricas_Datos'!J$2:J$42)</f>
        <v>0</v>
      </c>
      <c r="K28">
        <f>('Helper Table'!$C28)*MAX('Metricas_Datos'!K$2:K$42)</f>
        <v>0</v>
      </c>
      <c r="L28">
        <f>('Helper Table'!$C28)*MAX('Metricas_Datos'!L$2:L$42)</f>
        <v>0</v>
      </c>
      <c r="M28">
        <f>('Helper Table'!$C28)*MAX('Metricas_Datos'!M$2:M$42)</f>
        <v>0</v>
      </c>
      <c r="N28">
        <f>('Helper Table'!$C28)*MAX('Metricas_Datos'!N$2:N$42)</f>
        <v>0</v>
      </c>
      <c r="O28">
        <f>('Helper Table'!$C28)*MAX('Metricas_Datos'!O$2:O$42)</f>
        <v>0</v>
      </c>
      <c r="P28">
        <f>('Helper Table'!$C28)*MAX('Metricas_Datos'!P$2:P$42)</f>
        <v>0</v>
      </c>
      <c r="Q28">
        <f>('Helper Table'!$C28)*MAX('Metricas_Datos'!Q$2:Q$42)</f>
        <v>0</v>
      </c>
      <c r="R28">
        <f>('Helper Table'!$C28)*MAX('Metricas_Datos'!R$2:R$42)</f>
        <v>0</v>
      </c>
      <c r="S28">
        <f>('Helper Table'!$C28)*MAX('Metricas_Datos'!S$2:S$42)</f>
        <v>0</v>
      </c>
    </row>
    <row r="29" spans="1:19">
      <c r="A29">
        <f>('Helper Table'!$C29)*MAX('Metricas_Datos'!A$2:A$42)</f>
        <v>0</v>
      </c>
      <c r="B29">
        <f>('Helper Table'!$C29)*MAX('Metricas_Datos'!B$2:B$42)</f>
        <v>0</v>
      </c>
      <c r="C29">
        <f>('Helper Table'!$C29)*MAX('Metricas_Datos'!C$2:C$42)</f>
        <v>0</v>
      </c>
      <c r="D29">
        <f>('Helper Table'!$C29)*MAX('Metricas_Datos'!D$2:D$42)</f>
        <v>0</v>
      </c>
      <c r="E29">
        <f>('Helper Table'!$C29)*MAX('Metricas_Datos'!E$2:E$42)</f>
        <v>0</v>
      </c>
      <c r="F29">
        <f>('Helper Table'!$C29)*MAX('Metricas_Datos'!F$2:F$42)</f>
        <v>0</v>
      </c>
      <c r="G29">
        <f>('Helper Table'!$C29)*MAX('Metricas_Datos'!G$2:G$42)</f>
        <v>0</v>
      </c>
      <c r="H29">
        <f>('Helper Table'!$C29)*MAX('Metricas_Datos'!H$2:H$42)</f>
        <v>0</v>
      </c>
      <c r="I29">
        <f>('Helper Table'!$C29)*MAX('Metricas_Datos'!I$2:I$42)</f>
        <v>0</v>
      </c>
      <c r="J29">
        <f>('Helper Table'!$C29)*MAX('Metricas_Datos'!J$2:J$42)</f>
        <v>0</v>
      </c>
      <c r="K29">
        <f>('Helper Table'!$C29)*MAX('Metricas_Datos'!K$2:K$42)</f>
        <v>0</v>
      </c>
      <c r="L29">
        <f>('Helper Table'!$C29)*MAX('Metricas_Datos'!L$2:L$42)</f>
        <v>0</v>
      </c>
      <c r="M29">
        <f>('Helper Table'!$C29)*MAX('Metricas_Datos'!M$2:M$42)</f>
        <v>0</v>
      </c>
      <c r="N29">
        <f>('Helper Table'!$C29)*MAX('Metricas_Datos'!N$2:N$42)</f>
        <v>0</v>
      </c>
      <c r="O29">
        <f>('Helper Table'!$C29)*MAX('Metricas_Datos'!O$2:O$42)</f>
        <v>0</v>
      </c>
      <c r="P29">
        <f>('Helper Table'!$C29)*MAX('Metricas_Datos'!P$2:P$42)</f>
        <v>0</v>
      </c>
      <c r="Q29">
        <f>('Helper Table'!$C29)*MAX('Metricas_Datos'!Q$2:Q$42)</f>
        <v>0</v>
      </c>
      <c r="R29">
        <f>('Helper Table'!$C29)*MAX('Metricas_Datos'!R$2:R$42)</f>
        <v>0</v>
      </c>
      <c r="S29">
        <f>('Helper Table'!$C29)*MAX('Metricas_Datos'!S$2:S$42)</f>
        <v>0</v>
      </c>
    </row>
    <row r="30" spans="1:19">
      <c r="A30">
        <f>('Helper Table'!$C30)*MAX('Metricas_Datos'!A$2:A$42)</f>
        <v>0</v>
      </c>
      <c r="B30">
        <f>('Helper Table'!$C30)*MAX('Metricas_Datos'!B$2:B$42)</f>
        <v>0</v>
      </c>
      <c r="C30">
        <f>('Helper Table'!$C30)*MAX('Metricas_Datos'!C$2:C$42)</f>
        <v>0</v>
      </c>
      <c r="D30">
        <f>('Helper Table'!$C30)*MAX('Metricas_Datos'!D$2:D$42)</f>
        <v>0</v>
      </c>
      <c r="E30">
        <f>('Helper Table'!$C30)*MAX('Metricas_Datos'!E$2:E$42)</f>
        <v>0</v>
      </c>
      <c r="F30">
        <f>('Helper Table'!$C30)*MAX('Metricas_Datos'!F$2:F$42)</f>
        <v>0</v>
      </c>
      <c r="G30">
        <f>('Helper Table'!$C30)*MAX('Metricas_Datos'!G$2:G$42)</f>
        <v>0</v>
      </c>
      <c r="H30">
        <f>('Helper Table'!$C30)*MAX('Metricas_Datos'!H$2:H$42)</f>
        <v>0</v>
      </c>
      <c r="I30">
        <f>('Helper Table'!$C30)*MAX('Metricas_Datos'!I$2:I$42)</f>
        <v>0</v>
      </c>
      <c r="J30">
        <f>('Helper Table'!$C30)*MAX('Metricas_Datos'!J$2:J$42)</f>
        <v>0</v>
      </c>
      <c r="K30">
        <f>('Helper Table'!$C30)*MAX('Metricas_Datos'!K$2:K$42)</f>
        <v>0</v>
      </c>
      <c r="L30">
        <f>('Helper Table'!$C30)*MAX('Metricas_Datos'!L$2:L$42)</f>
        <v>0</v>
      </c>
      <c r="M30">
        <f>('Helper Table'!$C30)*MAX('Metricas_Datos'!M$2:M$42)</f>
        <v>0</v>
      </c>
      <c r="N30">
        <f>('Helper Table'!$C30)*MAX('Metricas_Datos'!N$2:N$42)</f>
        <v>0</v>
      </c>
      <c r="O30">
        <f>('Helper Table'!$C30)*MAX('Metricas_Datos'!O$2:O$42)</f>
        <v>0</v>
      </c>
      <c r="P30">
        <f>('Helper Table'!$C30)*MAX('Metricas_Datos'!P$2:P$42)</f>
        <v>0</v>
      </c>
      <c r="Q30">
        <f>('Helper Table'!$C30)*MAX('Metricas_Datos'!Q$2:Q$42)</f>
        <v>0</v>
      </c>
      <c r="R30">
        <f>('Helper Table'!$C30)*MAX('Metricas_Datos'!R$2:R$42)</f>
        <v>0</v>
      </c>
      <c r="S30">
        <f>('Helper Table'!$C30)*MAX('Metricas_Datos'!S$2:S$42)</f>
        <v>0</v>
      </c>
    </row>
    <row r="31" spans="1:19">
      <c r="A31">
        <f>('Helper Table'!$C31)*MAX('Metricas_Datos'!A$2:A$42)</f>
        <v>0</v>
      </c>
      <c r="B31">
        <f>('Helper Table'!$C31)*MAX('Metricas_Datos'!B$2:B$42)</f>
        <v>0</v>
      </c>
      <c r="C31">
        <f>('Helper Table'!$C31)*MAX('Metricas_Datos'!C$2:C$42)</f>
        <v>0</v>
      </c>
      <c r="D31">
        <f>('Helper Table'!$C31)*MAX('Metricas_Datos'!D$2:D$42)</f>
        <v>0</v>
      </c>
      <c r="E31">
        <f>('Helper Table'!$C31)*MAX('Metricas_Datos'!E$2:E$42)</f>
        <v>0</v>
      </c>
      <c r="F31">
        <f>('Helper Table'!$C31)*MAX('Metricas_Datos'!F$2:F$42)</f>
        <v>0</v>
      </c>
      <c r="G31">
        <f>('Helper Table'!$C31)*MAX('Metricas_Datos'!G$2:G$42)</f>
        <v>0</v>
      </c>
      <c r="H31">
        <f>('Helper Table'!$C31)*MAX('Metricas_Datos'!H$2:H$42)</f>
        <v>0</v>
      </c>
      <c r="I31">
        <f>('Helper Table'!$C31)*MAX('Metricas_Datos'!I$2:I$42)</f>
        <v>0</v>
      </c>
      <c r="J31">
        <f>('Helper Table'!$C31)*MAX('Metricas_Datos'!J$2:J$42)</f>
        <v>0</v>
      </c>
      <c r="K31">
        <f>('Helper Table'!$C31)*MAX('Metricas_Datos'!K$2:K$42)</f>
        <v>0</v>
      </c>
      <c r="L31">
        <f>('Helper Table'!$C31)*MAX('Metricas_Datos'!L$2:L$42)</f>
        <v>0</v>
      </c>
      <c r="M31">
        <f>('Helper Table'!$C31)*MAX('Metricas_Datos'!M$2:M$42)</f>
        <v>0</v>
      </c>
      <c r="N31">
        <f>('Helper Table'!$C31)*MAX('Metricas_Datos'!N$2:N$42)</f>
        <v>0</v>
      </c>
      <c r="O31">
        <f>('Helper Table'!$C31)*MAX('Metricas_Datos'!O$2:O$42)</f>
        <v>0</v>
      </c>
      <c r="P31">
        <f>('Helper Table'!$C31)*MAX('Metricas_Datos'!P$2:P$42)</f>
        <v>0</v>
      </c>
      <c r="Q31">
        <f>('Helper Table'!$C31)*MAX('Metricas_Datos'!Q$2:Q$42)</f>
        <v>0</v>
      </c>
      <c r="R31">
        <f>('Helper Table'!$C31)*MAX('Metricas_Datos'!R$2:R$42)</f>
        <v>0</v>
      </c>
      <c r="S31">
        <f>('Helper Table'!$C31)*MAX('Metricas_Datos'!S$2:S$42)</f>
        <v>0</v>
      </c>
    </row>
    <row r="32" spans="1:19">
      <c r="A32">
        <f>('Helper Table'!$C32)*MAX('Metricas_Datos'!A$2:A$42)</f>
        <v>0</v>
      </c>
      <c r="B32">
        <f>('Helper Table'!$C32)*MAX('Metricas_Datos'!B$2:B$42)</f>
        <v>0</v>
      </c>
      <c r="C32">
        <f>('Helper Table'!$C32)*MAX('Metricas_Datos'!C$2:C$42)</f>
        <v>0</v>
      </c>
      <c r="D32">
        <f>('Helper Table'!$C32)*MAX('Metricas_Datos'!D$2:D$42)</f>
        <v>0</v>
      </c>
      <c r="E32">
        <f>('Helper Table'!$C32)*MAX('Metricas_Datos'!E$2:E$42)</f>
        <v>0</v>
      </c>
      <c r="F32">
        <f>('Helper Table'!$C32)*MAX('Metricas_Datos'!F$2:F$42)</f>
        <v>0</v>
      </c>
      <c r="G32">
        <f>('Helper Table'!$C32)*MAX('Metricas_Datos'!G$2:G$42)</f>
        <v>0</v>
      </c>
      <c r="H32">
        <f>('Helper Table'!$C32)*MAX('Metricas_Datos'!H$2:H$42)</f>
        <v>0</v>
      </c>
      <c r="I32">
        <f>('Helper Table'!$C32)*MAX('Metricas_Datos'!I$2:I$42)</f>
        <v>0</v>
      </c>
      <c r="J32">
        <f>('Helper Table'!$C32)*MAX('Metricas_Datos'!J$2:J$42)</f>
        <v>0</v>
      </c>
      <c r="K32">
        <f>('Helper Table'!$C32)*MAX('Metricas_Datos'!K$2:K$42)</f>
        <v>0</v>
      </c>
      <c r="L32">
        <f>('Helper Table'!$C32)*MAX('Metricas_Datos'!L$2:L$42)</f>
        <v>0</v>
      </c>
      <c r="M32">
        <f>('Helper Table'!$C32)*MAX('Metricas_Datos'!M$2:M$42)</f>
        <v>0</v>
      </c>
      <c r="N32">
        <f>('Helper Table'!$C32)*MAX('Metricas_Datos'!N$2:N$42)</f>
        <v>0</v>
      </c>
      <c r="O32">
        <f>('Helper Table'!$C32)*MAX('Metricas_Datos'!O$2:O$42)</f>
        <v>0</v>
      </c>
      <c r="P32">
        <f>('Helper Table'!$C32)*MAX('Metricas_Datos'!P$2:P$42)</f>
        <v>0</v>
      </c>
      <c r="Q32">
        <f>('Helper Table'!$C32)*MAX('Metricas_Datos'!Q$2:Q$42)</f>
        <v>0</v>
      </c>
      <c r="R32">
        <f>('Helper Table'!$C32)*MAX('Metricas_Datos'!R$2:R$42)</f>
        <v>0</v>
      </c>
      <c r="S32">
        <f>('Helper Table'!$C32)*MAX('Metricas_Datos'!S$2:S$42)</f>
        <v>0</v>
      </c>
    </row>
    <row r="33" spans="1:19">
      <c r="A33">
        <f>('Helper Table'!$C33)*MAX('Metricas_Datos'!A$2:A$42)</f>
        <v>0</v>
      </c>
      <c r="B33">
        <f>('Helper Table'!$C33)*MAX('Metricas_Datos'!B$2:B$42)</f>
        <v>0</v>
      </c>
      <c r="C33">
        <f>('Helper Table'!$C33)*MAX('Metricas_Datos'!C$2:C$42)</f>
        <v>0</v>
      </c>
      <c r="D33">
        <f>('Helper Table'!$C33)*MAX('Metricas_Datos'!D$2:D$42)</f>
        <v>0</v>
      </c>
      <c r="E33">
        <f>('Helper Table'!$C33)*MAX('Metricas_Datos'!E$2:E$42)</f>
        <v>0</v>
      </c>
      <c r="F33">
        <f>('Helper Table'!$C33)*MAX('Metricas_Datos'!F$2:F$42)</f>
        <v>0</v>
      </c>
      <c r="G33">
        <f>('Helper Table'!$C33)*MAX('Metricas_Datos'!G$2:G$42)</f>
        <v>0</v>
      </c>
      <c r="H33">
        <f>('Helper Table'!$C33)*MAX('Metricas_Datos'!H$2:H$42)</f>
        <v>0</v>
      </c>
      <c r="I33">
        <f>('Helper Table'!$C33)*MAX('Metricas_Datos'!I$2:I$42)</f>
        <v>0</v>
      </c>
      <c r="J33">
        <f>('Helper Table'!$C33)*MAX('Metricas_Datos'!J$2:J$42)</f>
        <v>0</v>
      </c>
      <c r="K33">
        <f>('Helper Table'!$C33)*MAX('Metricas_Datos'!K$2:K$42)</f>
        <v>0</v>
      </c>
      <c r="L33">
        <f>('Helper Table'!$C33)*MAX('Metricas_Datos'!L$2:L$42)</f>
        <v>0</v>
      </c>
      <c r="M33">
        <f>('Helper Table'!$C33)*MAX('Metricas_Datos'!M$2:M$42)</f>
        <v>0</v>
      </c>
      <c r="N33">
        <f>('Helper Table'!$C33)*MAX('Metricas_Datos'!N$2:N$42)</f>
        <v>0</v>
      </c>
      <c r="O33">
        <f>('Helper Table'!$C33)*MAX('Metricas_Datos'!O$2:O$42)</f>
        <v>0</v>
      </c>
      <c r="P33">
        <f>('Helper Table'!$C33)*MAX('Metricas_Datos'!P$2:P$42)</f>
        <v>0</v>
      </c>
      <c r="Q33">
        <f>('Helper Table'!$C33)*MAX('Metricas_Datos'!Q$2:Q$42)</f>
        <v>0</v>
      </c>
      <c r="R33">
        <f>('Helper Table'!$C33)*MAX('Metricas_Datos'!R$2:R$42)</f>
        <v>0</v>
      </c>
      <c r="S33">
        <f>('Helper Table'!$C33)*MAX('Metricas_Datos'!S$2:S$42)</f>
        <v>0</v>
      </c>
    </row>
    <row r="34" spans="1:19">
      <c r="A34">
        <f>('Helper Table'!$C34)*MAX('Metricas_Datos'!A$2:A$42)</f>
        <v>0</v>
      </c>
      <c r="B34">
        <f>('Helper Table'!$C34)*MAX('Metricas_Datos'!B$2:B$42)</f>
        <v>0</v>
      </c>
      <c r="C34">
        <f>('Helper Table'!$C34)*MAX('Metricas_Datos'!C$2:C$42)</f>
        <v>0</v>
      </c>
      <c r="D34">
        <f>('Helper Table'!$C34)*MAX('Metricas_Datos'!D$2:D$42)</f>
        <v>0</v>
      </c>
      <c r="E34">
        <f>('Helper Table'!$C34)*MAX('Metricas_Datos'!E$2:E$42)</f>
        <v>0</v>
      </c>
      <c r="F34">
        <f>('Helper Table'!$C34)*MAX('Metricas_Datos'!F$2:F$42)</f>
        <v>0</v>
      </c>
      <c r="G34">
        <f>('Helper Table'!$C34)*MAX('Metricas_Datos'!G$2:G$42)</f>
        <v>0</v>
      </c>
      <c r="H34">
        <f>('Helper Table'!$C34)*MAX('Metricas_Datos'!H$2:H$42)</f>
        <v>0</v>
      </c>
      <c r="I34">
        <f>('Helper Table'!$C34)*MAX('Metricas_Datos'!I$2:I$42)</f>
        <v>0</v>
      </c>
      <c r="J34">
        <f>('Helper Table'!$C34)*MAX('Metricas_Datos'!J$2:J$42)</f>
        <v>0</v>
      </c>
      <c r="K34">
        <f>('Helper Table'!$C34)*MAX('Metricas_Datos'!K$2:K$42)</f>
        <v>0</v>
      </c>
      <c r="L34">
        <f>('Helper Table'!$C34)*MAX('Metricas_Datos'!L$2:L$42)</f>
        <v>0</v>
      </c>
      <c r="M34">
        <f>('Helper Table'!$C34)*MAX('Metricas_Datos'!M$2:M$42)</f>
        <v>0</v>
      </c>
      <c r="N34">
        <f>('Helper Table'!$C34)*MAX('Metricas_Datos'!N$2:N$42)</f>
        <v>0</v>
      </c>
      <c r="O34">
        <f>('Helper Table'!$C34)*MAX('Metricas_Datos'!O$2:O$42)</f>
        <v>0</v>
      </c>
      <c r="P34">
        <f>('Helper Table'!$C34)*MAX('Metricas_Datos'!P$2:P$42)</f>
        <v>0</v>
      </c>
      <c r="Q34">
        <f>('Helper Table'!$C34)*MAX('Metricas_Datos'!Q$2:Q$42)</f>
        <v>0</v>
      </c>
      <c r="R34">
        <f>('Helper Table'!$C34)*MAX('Metricas_Datos'!R$2:R$42)</f>
        <v>0</v>
      </c>
      <c r="S34">
        <f>('Helper Table'!$C34)*MAX('Metricas_Datos'!S$2:S$42)</f>
        <v>0</v>
      </c>
    </row>
    <row r="35" spans="1:19">
      <c r="A35">
        <f>('Helper Table'!$C35)*MAX('Metricas_Datos'!A$2:A$42)</f>
        <v>0</v>
      </c>
      <c r="B35">
        <f>('Helper Table'!$C35)*MAX('Metricas_Datos'!B$2:B$42)</f>
        <v>0</v>
      </c>
      <c r="C35">
        <f>('Helper Table'!$C35)*MAX('Metricas_Datos'!C$2:C$42)</f>
        <v>0</v>
      </c>
      <c r="D35">
        <f>('Helper Table'!$C35)*MAX('Metricas_Datos'!D$2:D$42)</f>
        <v>0</v>
      </c>
      <c r="E35">
        <f>('Helper Table'!$C35)*MAX('Metricas_Datos'!E$2:E$42)</f>
        <v>0</v>
      </c>
      <c r="F35">
        <f>('Helper Table'!$C35)*MAX('Metricas_Datos'!F$2:F$42)</f>
        <v>0</v>
      </c>
      <c r="G35">
        <f>('Helper Table'!$C35)*MAX('Metricas_Datos'!G$2:G$42)</f>
        <v>0</v>
      </c>
      <c r="H35">
        <f>('Helper Table'!$C35)*MAX('Metricas_Datos'!H$2:H$42)</f>
        <v>0</v>
      </c>
      <c r="I35">
        <f>('Helper Table'!$C35)*MAX('Metricas_Datos'!I$2:I$42)</f>
        <v>0</v>
      </c>
      <c r="J35">
        <f>('Helper Table'!$C35)*MAX('Metricas_Datos'!J$2:J$42)</f>
        <v>0</v>
      </c>
      <c r="K35">
        <f>('Helper Table'!$C35)*MAX('Metricas_Datos'!K$2:K$42)</f>
        <v>0</v>
      </c>
      <c r="L35">
        <f>('Helper Table'!$C35)*MAX('Metricas_Datos'!L$2:L$42)</f>
        <v>0</v>
      </c>
      <c r="M35">
        <f>('Helper Table'!$C35)*MAX('Metricas_Datos'!M$2:M$42)</f>
        <v>0</v>
      </c>
      <c r="N35">
        <f>('Helper Table'!$C35)*MAX('Metricas_Datos'!N$2:N$42)</f>
        <v>0</v>
      </c>
      <c r="O35">
        <f>('Helper Table'!$C35)*MAX('Metricas_Datos'!O$2:O$42)</f>
        <v>0</v>
      </c>
      <c r="P35">
        <f>('Helper Table'!$C35)*MAX('Metricas_Datos'!P$2:P$42)</f>
        <v>0</v>
      </c>
      <c r="Q35">
        <f>('Helper Table'!$C35)*MAX('Metricas_Datos'!Q$2:Q$42)</f>
        <v>0</v>
      </c>
      <c r="R35">
        <f>('Helper Table'!$C35)*MAX('Metricas_Datos'!R$2:R$42)</f>
        <v>0</v>
      </c>
      <c r="S35">
        <f>('Helper Table'!$C35)*MAX('Metricas_Datos'!S$2:S$42)</f>
        <v>0</v>
      </c>
    </row>
    <row r="36" spans="1:19">
      <c r="A36">
        <f>('Helper Table'!$C36)*MAX('Metricas_Datos'!A$2:A$42)</f>
        <v>0</v>
      </c>
      <c r="B36">
        <f>('Helper Table'!$C36)*MAX('Metricas_Datos'!B$2:B$42)</f>
        <v>0</v>
      </c>
      <c r="C36">
        <f>('Helper Table'!$C36)*MAX('Metricas_Datos'!C$2:C$42)</f>
        <v>0</v>
      </c>
      <c r="D36">
        <f>('Helper Table'!$C36)*MAX('Metricas_Datos'!D$2:D$42)</f>
        <v>0</v>
      </c>
      <c r="E36">
        <f>('Helper Table'!$C36)*MAX('Metricas_Datos'!E$2:E$42)</f>
        <v>0</v>
      </c>
      <c r="F36">
        <f>('Helper Table'!$C36)*MAX('Metricas_Datos'!F$2:F$42)</f>
        <v>0</v>
      </c>
      <c r="G36">
        <f>('Helper Table'!$C36)*MAX('Metricas_Datos'!G$2:G$42)</f>
        <v>0</v>
      </c>
      <c r="H36">
        <f>('Helper Table'!$C36)*MAX('Metricas_Datos'!H$2:H$42)</f>
        <v>0</v>
      </c>
      <c r="I36">
        <f>('Helper Table'!$C36)*MAX('Metricas_Datos'!I$2:I$42)</f>
        <v>0</v>
      </c>
      <c r="J36">
        <f>('Helper Table'!$C36)*MAX('Metricas_Datos'!J$2:J$42)</f>
        <v>0</v>
      </c>
      <c r="K36">
        <f>('Helper Table'!$C36)*MAX('Metricas_Datos'!K$2:K$42)</f>
        <v>0</v>
      </c>
      <c r="L36">
        <f>('Helper Table'!$C36)*MAX('Metricas_Datos'!L$2:L$42)</f>
        <v>0</v>
      </c>
      <c r="M36">
        <f>('Helper Table'!$C36)*MAX('Metricas_Datos'!M$2:M$42)</f>
        <v>0</v>
      </c>
      <c r="N36">
        <f>('Helper Table'!$C36)*MAX('Metricas_Datos'!N$2:N$42)</f>
        <v>0</v>
      </c>
      <c r="O36">
        <f>('Helper Table'!$C36)*MAX('Metricas_Datos'!O$2:O$42)</f>
        <v>0</v>
      </c>
      <c r="P36">
        <f>('Helper Table'!$C36)*MAX('Metricas_Datos'!P$2:P$42)</f>
        <v>0</v>
      </c>
      <c r="Q36">
        <f>('Helper Table'!$C36)*MAX('Metricas_Datos'!Q$2:Q$42)</f>
        <v>0</v>
      </c>
      <c r="R36">
        <f>('Helper Table'!$C36)*MAX('Metricas_Datos'!R$2:R$42)</f>
        <v>0</v>
      </c>
      <c r="S36">
        <f>('Helper Table'!$C36)*MAX('Metricas_Datos'!S$2:S$42)</f>
        <v>0</v>
      </c>
    </row>
    <row r="37" spans="1:19">
      <c r="A37">
        <f>('Helper Table'!$C37)*MAX('Metricas_Datos'!A$2:A$42)</f>
        <v>0</v>
      </c>
      <c r="B37">
        <f>('Helper Table'!$C37)*MAX('Metricas_Datos'!B$2:B$42)</f>
        <v>0</v>
      </c>
      <c r="C37">
        <f>('Helper Table'!$C37)*MAX('Metricas_Datos'!C$2:C$42)</f>
        <v>0</v>
      </c>
      <c r="D37">
        <f>('Helper Table'!$C37)*MAX('Metricas_Datos'!D$2:D$42)</f>
        <v>0</v>
      </c>
      <c r="E37">
        <f>('Helper Table'!$C37)*MAX('Metricas_Datos'!E$2:E$42)</f>
        <v>0</v>
      </c>
      <c r="F37">
        <f>('Helper Table'!$C37)*MAX('Metricas_Datos'!F$2:F$42)</f>
        <v>0</v>
      </c>
      <c r="G37">
        <f>('Helper Table'!$C37)*MAX('Metricas_Datos'!G$2:G$42)</f>
        <v>0</v>
      </c>
      <c r="H37">
        <f>('Helper Table'!$C37)*MAX('Metricas_Datos'!H$2:H$42)</f>
        <v>0</v>
      </c>
      <c r="I37">
        <f>('Helper Table'!$C37)*MAX('Metricas_Datos'!I$2:I$42)</f>
        <v>0</v>
      </c>
      <c r="J37">
        <f>('Helper Table'!$C37)*MAX('Metricas_Datos'!J$2:J$42)</f>
        <v>0</v>
      </c>
      <c r="K37">
        <f>('Helper Table'!$C37)*MAX('Metricas_Datos'!K$2:K$42)</f>
        <v>0</v>
      </c>
      <c r="L37">
        <f>('Helper Table'!$C37)*MAX('Metricas_Datos'!L$2:L$42)</f>
        <v>0</v>
      </c>
      <c r="M37">
        <f>('Helper Table'!$C37)*MAX('Metricas_Datos'!M$2:M$42)</f>
        <v>0</v>
      </c>
      <c r="N37">
        <f>('Helper Table'!$C37)*MAX('Metricas_Datos'!N$2:N$42)</f>
        <v>0</v>
      </c>
      <c r="O37">
        <f>('Helper Table'!$C37)*MAX('Metricas_Datos'!O$2:O$42)</f>
        <v>0</v>
      </c>
      <c r="P37">
        <f>('Helper Table'!$C37)*MAX('Metricas_Datos'!P$2:P$42)</f>
        <v>0</v>
      </c>
      <c r="Q37">
        <f>('Helper Table'!$C37)*MAX('Metricas_Datos'!Q$2:Q$42)</f>
        <v>0</v>
      </c>
      <c r="R37">
        <f>('Helper Table'!$C37)*MAX('Metricas_Datos'!R$2:R$42)</f>
        <v>0</v>
      </c>
      <c r="S37">
        <f>('Helper Table'!$C37)*MAX('Metricas_Datos'!S$2:S$42)</f>
        <v>0</v>
      </c>
    </row>
    <row r="38" spans="1:19">
      <c r="A38">
        <f>('Helper Table'!$C38)*MAX('Metricas_Datos'!A$2:A$42)</f>
        <v>0</v>
      </c>
      <c r="B38">
        <f>('Helper Table'!$C38)*MAX('Metricas_Datos'!B$2:B$42)</f>
        <v>0</v>
      </c>
      <c r="C38">
        <f>('Helper Table'!$C38)*MAX('Metricas_Datos'!C$2:C$42)</f>
        <v>0</v>
      </c>
      <c r="D38">
        <f>('Helper Table'!$C38)*MAX('Metricas_Datos'!D$2:D$42)</f>
        <v>0</v>
      </c>
      <c r="E38">
        <f>('Helper Table'!$C38)*MAX('Metricas_Datos'!E$2:E$42)</f>
        <v>0</v>
      </c>
      <c r="F38">
        <f>('Helper Table'!$C38)*MAX('Metricas_Datos'!F$2:F$42)</f>
        <v>0</v>
      </c>
      <c r="G38">
        <f>('Helper Table'!$C38)*MAX('Metricas_Datos'!G$2:G$42)</f>
        <v>0</v>
      </c>
      <c r="H38">
        <f>('Helper Table'!$C38)*MAX('Metricas_Datos'!H$2:H$42)</f>
        <v>0</v>
      </c>
      <c r="I38">
        <f>('Helper Table'!$C38)*MAX('Metricas_Datos'!I$2:I$42)</f>
        <v>0</v>
      </c>
      <c r="J38">
        <f>('Helper Table'!$C38)*MAX('Metricas_Datos'!J$2:J$42)</f>
        <v>0</v>
      </c>
      <c r="K38">
        <f>('Helper Table'!$C38)*MAX('Metricas_Datos'!K$2:K$42)</f>
        <v>0</v>
      </c>
      <c r="L38">
        <f>('Helper Table'!$C38)*MAX('Metricas_Datos'!L$2:L$42)</f>
        <v>0</v>
      </c>
      <c r="M38">
        <f>('Helper Table'!$C38)*MAX('Metricas_Datos'!M$2:M$42)</f>
        <v>0</v>
      </c>
      <c r="N38">
        <f>('Helper Table'!$C38)*MAX('Metricas_Datos'!N$2:N$42)</f>
        <v>0</v>
      </c>
      <c r="O38">
        <f>('Helper Table'!$C38)*MAX('Metricas_Datos'!O$2:O$42)</f>
        <v>0</v>
      </c>
      <c r="P38">
        <f>('Helper Table'!$C38)*MAX('Metricas_Datos'!P$2:P$42)</f>
        <v>0</v>
      </c>
      <c r="Q38">
        <f>('Helper Table'!$C38)*MAX('Metricas_Datos'!Q$2:Q$42)</f>
        <v>0</v>
      </c>
      <c r="R38">
        <f>('Helper Table'!$C38)*MAX('Metricas_Datos'!R$2:R$42)</f>
        <v>0</v>
      </c>
      <c r="S38">
        <f>('Helper Table'!$C38)*MAX('Metricas_Datos'!S$2:S$42)</f>
        <v>0</v>
      </c>
    </row>
    <row r="39" spans="1:19">
      <c r="A39">
        <f>('Helper Table'!$C39)*MAX('Metricas_Datos'!A$2:A$42)</f>
        <v>0</v>
      </c>
      <c r="B39">
        <f>('Helper Table'!$C39)*MAX('Metricas_Datos'!B$2:B$42)</f>
        <v>0</v>
      </c>
      <c r="C39">
        <f>('Helper Table'!$C39)*MAX('Metricas_Datos'!C$2:C$42)</f>
        <v>0</v>
      </c>
      <c r="D39">
        <f>('Helper Table'!$C39)*MAX('Metricas_Datos'!D$2:D$42)</f>
        <v>0</v>
      </c>
      <c r="E39">
        <f>('Helper Table'!$C39)*MAX('Metricas_Datos'!E$2:E$42)</f>
        <v>0</v>
      </c>
      <c r="F39">
        <f>('Helper Table'!$C39)*MAX('Metricas_Datos'!F$2:F$42)</f>
        <v>0</v>
      </c>
      <c r="G39">
        <f>('Helper Table'!$C39)*MAX('Metricas_Datos'!G$2:G$42)</f>
        <v>0</v>
      </c>
      <c r="H39">
        <f>('Helper Table'!$C39)*MAX('Metricas_Datos'!H$2:H$42)</f>
        <v>0</v>
      </c>
      <c r="I39">
        <f>('Helper Table'!$C39)*MAX('Metricas_Datos'!I$2:I$42)</f>
        <v>0</v>
      </c>
      <c r="J39">
        <f>('Helper Table'!$C39)*MAX('Metricas_Datos'!J$2:J$42)</f>
        <v>0</v>
      </c>
      <c r="K39">
        <f>('Helper Table'!$C39)*MAX('Metricas_Datos'!K$2:K$42)</f>
        <v>0</v>
      </c>
      <c r="L39">
        <f>('Helper Table'!$C39)*MAX('Metricas_Datos'!L$2:L$42)</f>
        <v>0</v>
      </c>
      <c r="M39">
        <f>('Helper Table'!$C39)*MAX('Metricas_Datos'!M$2:M$42)</f>
        <v>0</v>
      </c>
      <c r="N39">
        <f>('Helper Table'!$C39)*MAX('Metricas_Datos'!N$2:N$42)</f>
        <v>0</v>
      </c>
      <c r="O39">
        <f>('Helper Table'!$C39)*MAX('Metricas_Datos'!O$2:O$42)</f>
        <v>0</v>
      </c>
      <c r="P39">
        <f>('Helper Table'!$C39)*MAX('Metricas_Datos'!P$2:P$42)</f>
        <v>0</v>
      </c>
      <c r="Q39">
        <f>('Helper Table'!$C39)*MAX('Metricas_Datos'!Q$2:Q$42)</f>
        <v>0</v>
      </c>
      <c r="R39">
        <f>('Helper Table'!$C39)*MAX('Metricas_Datos'!R$2:R$42)</f>
        <v>0</v>
      </c>
      <c r="S39">
        <f>('Helper Table'!$C39)*MAX('Metricas_Datos'!S$2:S$42)</f>
        <v>0</v>
      </c>
    </row>
    <row r="40" spans="1:19">
      <c r="A40">
        <f>('Helper Table'!$C40)*MAX('Metricas_Datos'!A$2:A$42)</f>
        <v>0</v>
      </c>
      <c r="B40">
        <f>('Helper Table'!$C40)*MAX('Metricas_Datos'!B$2:B$42)</f>
        <v>0</v>
      </c>
      <c r="C40">
        <f>('Helper Table'!$C40)*MAX('Metricas_Datos'!C$2:C$42)</f>
        <v>0</v>
      </c>
      <c r="D40">
        <f>('Helper Table'!$C40)*MAX('Metricas_Datos'!D$2:D$42)</f>
        <v>0</v>
      </c>
      <c r="E40">
        <f>('Helper Table'!$C40)*MAX('Metricas_Datos'!E$2:E$42)</f>
        <v>0</v>
      </c>
      <c r="F40">
        <f>('Helper Table'!$C40)*MAX('Metricas_Datos'!F$2:F$42)</f>
        <v>0</v>
      </c>
      <c r="G40">
        <f>('Helper Table'!$C40)*MAX('Metricas_Datos'!G$2:G$42)</f>
        <v>0</v>
      </c>
      <c r="H40">
        <f>('Helper Table'!$C40)*MAX('Metricas_Datos'!H$2:H$42)</f>
        <v>0</v>
      </c>
      <c r="I40">
        <f>('Helper Table'!$C40)*MAX('Metricas_Datos'!I$2:I$42)</f>
        <v>0</v>
      </c>
      <c r="J40">
        <f>('Helper Table'!$C40)*MAX('Metricas_Datos'!J$2:J$42)</f>
        <v>0</v>
      </c>
      <c r="K40">
        <f>('Helper Table'!$C40)*MAX('Metricas_Datos'!K$2:K$42)</f>
        <v>0</v>
      </c>
      <c r="L40">
        <f>('Helper Table'!$C40)*MAX('Metricas_Datos'!L$2:L$42)</f>
        <v>0</v>
      </c>
      <c r="M40">
        <f>('Helper Table'!$C40)*MAX('Metricas_Datos'!M$2:M$42)</f>
        <v>0</v>
      </c>
      <c r="N40">
        <f>('Helper Table'!$C40)*MAX('Metricas_Datos'!N$2:N$42)</f>
        <v>0</v>
      </c>
      <c r="O40">
        <f>('Helper Table'!$C40)*MAX('Metricas_Datos'!O$2:O$42)</f>
        <v>0</v>
      </c>
      <c r="P40">
        <f>('Helper Table'!$C40)*MAX('Metricas_Datos'!P$2:P$42)</f>
        <v>0</v>
      </c>
      <c r="Q40">
        <f>('Helper Table'!$C40)*MAX('Metricas_Datos'!Q$2:Q$42)</f>
        <v>0</v>
      </c>
      <c r="R40">
        <f>('Helper Table'!$C40)*MAX('Metricas_Datos'!R$2:R$42)</f>
        <v>0</v>
      </c>
      <c r="S40">
        <f>('Helper Table'!$C40)*MAX('Metricas_Datos'!S$2:S$42)</f>
        <v>0</v>
      </c>
    </row>
    <row r="41" spans="1:19">
      <c r="A41">
        <f>('Helper Table'!$C41)*MAX('Metricas_Datos'!A$2:A$42)</f>
        <v>0</v>
      </c>
      <c r="B41">
        <f>('Helper Table'!$C41)*MAX('Metricas_Datos'!B$2:B$42)</f>
        <v>0</v>
      </c>
      <c r="C41">
        <f>('Helper Table'!$C41)*MAX('Metricas_Datos'!C$2:C$42)</f>
        <v>0</v>
      </c>
      <c r="D41">
        <f>('Helper Table'!$C41)*MAX('Metricas_Datos'!D$2:D$42)</f>
        <v>0</v>
      </c>
      <c r="E41">
        <f>('Helper Table'!$C41)*MAX('Metricas_Datos'!E$2:E$42)</f>
        <v>0</v>
      </c>
      <c r="F41">
        <f>('Helper Table'!$C41)*MAX('Metricas_Datos'!F$2:F$42)</f>
        <v>0</v>
      </c>
      <c r="G41">
        <f>('Helper Table'!$C41)*MAX('Metricas_Datos'!G$2:G$42)</f>
        <v>0</v>
      </c>
      <c r="H41">
        <f>('Helper Table'!$C41)*MAX('Metricas_Datos'!H$2:H$42)</f>
        <v>0</v>
      </c>
      <c r="I41">
        <f>('Helper Table'!$C41)*MAX('Metricas_Datos'!I$2:I$42)</f>
        <v>0</v>
      </c>
      <c r="J41">
        <f>('Helper Table'!$C41)*MAX('Metricas_Datos'!J$2:J$42)</f>
        <v>0</v>
      </c>
      <c r="K41">
        <f>('Helper Table'!$C41)*MAX('Metricas_Datos'!K$2:K$42)</f>
        <v>0</v>
      </c>
      <c r="L41">
        <f>('Helper Table'!$C41)*MAX('Metricas_Datos'!L$2:L$42)</f>
        <v>0</v>
      </c>
      <c r="M41">
        <f>('Helper Table'!$C41)*MAX('Metricas_Datos'!M$2:M$42)</f>
        <v>0</v>
      </c>
      <c r="N41">
        <f>('Helper Table'!$C41)*MAX('Metricas_Datos'!N$2:N$42)</f>
        <v>0</v>
      </c>
      <c r="O41">
        <f>('Helper Table'!$C41)*MAX('Metricas_Datos'!O$2:O$42)</f>
        <v>0</v>
      </c>
      <c r="P41">
        <f>('Helper Table'!$C41)*MAX('Metricas_Datos'!P$2:P$42)</f>
        <v>0</v>
      </c>
      <c r="Q41">
        <f>('Helper Table'!$C41)*MAX('Metricas_Datos'!Q$2:Q$42)</f>
        <v>0</v>
      </c>
      <c r="R41">
        <f>('Helper Table'!$C41)*MAX('Metricas_Datos'!R$2:R$42)</f>
        <v>0</v>
      </c>
      <c r="S41">
        <f>('Helper Table'!$C41)*MAX('Metricas_Datos'!S$2:S$42)</f>
        <v>0</v>
      </c>
    </row>
    <row r="42" spans="1:19">
      <c r="A42">
        <f>('Helper Table'!$C42)*MAX('Metricas_Datos'!A$2:A$42)</f>
        <v>0</v>
      </c>
      <c r="B42">
        <f>('Helper Table'!$C42)*MAX('Metricas_Datos'!B$2:B$42)</f>
        <v>0</v>
      </c>
      <c r="C42">
        <f>('Helper Table'!$C42)*MAX('Metricas_Datos'!C$2:C$42)</f>
        <v>0</v>
      </c>
      <c r="D42">
        <f>('Helper Table'!$C42)*MAX('Metricas_Datos'!D$2:D$42)</f>
        <v>0</v>
      </c>
      <c r="E42">
        <f>('Helper Table'!$C42)*MAX('Metricas_Datos'!E$2:E$42)</f>
        <v>0</v>
      </c>
      <c r="F42">
        <f>('Helper Table'!$C42)*MAX('Metricas_Datos'!F$2:F$42)</f>
        <v>0</v>
      </c>
      <c r="G42">
        <f>('Helper Table'!$C42)*MAX('Metricas_Datos'!G$2:G$42)</f>
        <v>0</v>
      </c>
      <c r="H42">
        <f>('Helper Table'!$C42)*MAX('Metricas_Datos'!H$2:H$42)</f>
        <v>0</v>
      </c>
      <c r="I42">
        <f>('Helper Table'!$C42)*MAX('Metricas_Datos'!I$2:I$42)</f>
        <v>0</v>
      </c>
      <c r="J42">
        <f>('Helper Table'!$C42)*MAX('Metricas_Datos'!J$2:J$42)</f>
        <v>0</v>
      </c>
      <c r="K42">
        <f>('Helper Table'!$C42)*MAX('Metricas_Datos'!K$2:K$42)</f>
        <v>0</v>
      </c>
      <c r="L42">
        <f>('Helper Table'!$C42)*MAX('Metricas_Datos'!L$2:L$42)</f>
        <v>0</v>
      </c>
      <c r="M42">
        <f>('Helper Table'!$C42)*MAX('Metricas_Datos'!M$2:M$42)</f>
        <v>0</v>
      </c>
      <c r="N42">
        <f>('Helper Table'!$C42)*MAX('Metricas_Datos'!N$2:N$42)</f>
        <v>0</v>
      </c>
      <c r="O42">
        <f>('Helper Table'!$C42)*MAX('Metricas_Datos'!O$2:O$42)</f>
        <v>0</v>
      </c>
      <c r="P42">
        <f>('Helper Table'!$C42)*MAX('Metricas_Datos'!P$2:P$42)</f>
        <v>0</v>
      </c>
      <c r="Q42">
        <f>('Helper Table'!$C42)*MAX('Metricas_Datos'!Q$2:Q$42)</f>
        <v>0</v>
      </c>
      <c r="R42">
        <f>('Helper Table'!$C42)*MAX('Metricas_Datos'!R$2:R$42)</f>
        <v>0</v>
      </c>
      <c r="S42">
        <f>('Helper Table'!$C42)*MAX('Metricas_Datos'!S$2:S$42)</f>
        <v>0</v>
      </c>
    </row>
    <row r="43" spans="1:19">
      <c r="A43">
        <f>('Helper Table'!$C43)*MAX('Metricas_Datos'!A$2:A$42)</f>
        <v>0</v>
      </c>
      <c r="B43">
        <f>('Helper Table'!$C43)*MAX('Metricas_Datos'!B$2:B$42)</f>
        <v>0</v>
      </c>
      <c r="C43">
        <f>('Helper Table'!$C43)*MAX('Metricas_Datos'!C$2:C$42)</f>
        <v>0</v>
      </c>
      <c r="D43">
        <f>('Helper Table'!$C43)*MAX('Metricas_Datos'!D$2:D$42)</f>
        <v>0</v>
      </c>
      <c r="E43">
        <f>('Helper Table'!$C43)*MAX('Metricas_Datos'!E$2:E$42)</f>
        <v>0</v>
      </c>
      <c r="F43">
        <f>('Helper Table'!$C43)*MAX('Metricas_Datos'!F$2:F$42)</f>
        <v>0</v>
      </c>
      <c r="G43">
        <f>('Helper Table'!$C43)*MAX('Metricas_Datos'!G$2:G$42)</f>
        <v>0</v>
      </c>
      <c r="H43">
        <f>('Helper Table'!$C43)*MAX('Metricas_Datos'!H$2:H$42)</f>
        <v>0</v>
      </c>
      <c r="I43">
        <f>('Helper Table'!$C43)*MAX('Metricas_Datos'!I$2:I$42)</f>
        <v>0</v>
      </c>
      <c r="J43">
        <f>('Helper Table'!$C43)*MAX('Metricas_Datos'!J$2:J$42)</f>
        <v>0</v>
      </c>
      <c r="K43">
        <f>('Helper Table'!$C43)*MAX('Metricas_Datos'!K$2:K$42)</f>
        <v>0</v>
      </c>
      <c r="L43">
        <f>('Helper Table'!$C43)*MAX('Metricas_Datos'!L$2:L$42)</f>
        <v>0</v>
      </c>
      <c r="M43">
        <f>('Helper Table'!$C43)*MAX('Metricas_Datos'!M$2:M$42)</f>
        <v>0</v>
      </c>
      <c r="N43">
        <f>('Helper Table'!$C43)*MAX('Metricas_Datos'!N$2:N$42)</f>
        <v>0</v>
      </c>
      <c r="O43">
        <f>('Helper Table'!$C43)*MAX('Metricas_Datos'!O$2:O$42)</f>
        <v>0</v>
      </c>
      <c r="P43">
        <f>('Helper Table'!$C43)*MAX('Metricas_Datos'!P$2:P$42)</f>
        <v>0</v>
      </c>
      <c r="Q43">
        <f>('Helper Table'!$C43)*MAX('Metricas_Datos'!Q$2:Q$42)</f>
        <v>0</v>
      </c>
      <c r="R43">
        <f>('Helper Table'!$C43)*MAX('Metricas_Datos'!R$2:R$42)</f>
        <v>0</v>
      </c>
      <c r="S43">
        <f>('Helper Table'!$C43)*MAX('Metricas_Datos'!S$2:S$42)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3:E30"/>
  <sheetViews>
    <sheetView tabSelected="1" workbookViewId="0"/>
  </sheetViews>
  <sheetFormatPr defaultRowHeight="15"/>
  <cols>
    <col min="2" max="2" width="55.28515625" customWidth="1"/>
    <col min="5" max="5" width="12.140625" customWidth="1"/>
  </cols>
  <sheetData>
    <row r="13" spans="2:5">
      <c r="B13" s="1"/>
      <c r="C13" s="1" t="s">
        <v>63</v>
      </c>
      <c r="D13" s="1" t="s">
        <v>64</v>
      </c>
      <c r="E13" s="1" t="s">
        <v>65</v>
      </c>
    </row>
    <row r="14" spans="2:5">
      <c r="B14" s="2">
        <f>'Helper Table'!E1</f>
        <v>0</v>
      </c>
      <c r="C14">
        <f>'Helper Table'!E2</f>
        <v>0</v>
      </c>
      <c r="D14">
        <f>'Helper Table'!E42</f>
        <v>0</v>
      </c>
      <c r="E14" s="3">
        <f>('Resumen'!D14-'Resumen'!C14)/'Resumen'!C14</f>
        <v>0</v>
      </c>
    </row>
    <row r="15" spans="2:5">
      <c r="B15" s="2">
        <f>'Helper Table'!F1</f>
        <v>0</v>
      </c>
      <c r="C15">
        <f>'Helper Table'!F2</f>
        <v>0</v>
      </c>
      <c r="D15">
        <f>'Helper Table'!F42</f>
        <v>0</v>
      </c>
      <c r="E15" s="3">
        <f>('Resumen'!D15-'Resumen'!C15)/'Resumen'!C15</f>
        <v>0</v>
      </c>
    </row>
    <row r="16" spans="2:5">
      <c r="B16" s="2">
        <f>'Helper Table'!G1</f>
        <v>0</v>
      </c>
      <c r="C16">
        <f>'Helper Table'!G2</f>
        <v>0</v>
      </c>
      <c r="D16">
        <f>'Helper Table'!G42</f>
        <v>0</v>
      </c>
      <c r="E16" s="3">
        <f>('Resumen'!D16-'Resumen'!C16)/'Resumen'!C16</f>
        <v>0</v>
      </c>
    </row>
    <row r="17" spans="2:5">
      <c r="B17" s="2">
        <f>'Helper Table'!H1</f>
        <v>0</v>
      </c>
      <c r="C17">
        <f>'Helper Table'!H2</f>
        <v>0</v>
      </c>
      <c r="D17">
        <f>'Helper Table'!H42</f>
        <v>0</v>
      </c>
      <c r="E17" s="3">
        <f>('Resumen'!D17-'Resumen'!C17)/'Resumen'!C17</f>
        <v>0</v>
      </c>
    </row>
    <row r="18" spans="2:5">
      <c r="B18" s="2">
        <f>'Helper Table'!I1</f>
        <v>0</v>
      </c>
      <c r="C18">
        <f>'Helper Table'!I2</f>
        <v>0</v>
      </c>
      <c r="D18">
        <f>'Helper Table'!I42</f>
        <v>0</v>
      </c>
      <c r="E18" s="3">
        <f>('Resumen'!D18-'Resumen'!C18)/'Resumen'!C18</f>
        <v>0</v>
      </c>
    </row>
    <row r="19" spans="2:5">
      <c r="B19" s="2">
        <f>'Helper Table'!J1</f>
        <v>0</v>
      </c>
      <c r="C19">
        <f>'Helper Table'!J2</f>
        <v>0</v>
      </c>
      <c r="D19">
        <f>'Helper Table'!J42</f>
        <v>0</v>
      </c>
      <c r="E19" s="3">
        <f>('Resumen'!D19-'Resumen'!C19)/'Resumen'!C19</f>
        <v>0</v>
      </c>
    </row>
    <row r="20" spans="2:5">
      <c r="B20" s="2">
        <f>'Helper Table'!K1</f>
        <v>0</v>
      </c>
      <c r="C20">
        <f>'Helper Table'!K2</f>
        <v>0</v>
      </c>
      <c r="D20">
        <f>'Helper Table'!K42</f>
        <v>0</v>
      </c>
      <c r="E20" s="3">
        <f>('Resumen'!D20-'Resumen'!C20)/'Resumen'!C20</f>
        <v>0</v>
      </c>
    </row>
    <row r="21" spans="2:5">
      <c r="B21" s="2">
        <f>'Helper Table'!L1</f>
        <v>0</v>
      </c>
      <c r="C21">
        <f>'Helper Table'!L2</f>
        <v>0</v>
      </c>
      <c r="D21">
        <f>'Helper Table'!L42</f>
        <v>0</v>
      </c>
      <c r="E21" s="3">
        <f>('Resumen'!D21-'Resumen'!C21)/'Resumen'!C21</f>
        <v>0</v>
      </c>
    </row>
    <row r="22" spans="2:5">
      <c r="B22" s="2">
        <f>'Helper Table'!M1</f>
        <v>0</v>
      </c>
      <c r="C22">
        <f>'Helper Table'!M2</f>
        <v>0</v>
      </c>
      <c r="D22">
        <f>'Helper Table'!M42</f>
        <v>0</v>
      </c>
      <c r="E22" s="3">
        <f>('Resumen'!D22-'Resumen'!C22)/'Resumen'!C22</f>
        <v>0</v>
      </c>
    </row>
    <row r="23" spans="2:5">
      <c r="B23" s="2">
        <f>'Helper Table'!N1</f>
        <v>0</v>
      </c>
      <c r="C23">
        <f>'Helper Table'!N2</f>
        <v>0</v>
      </c>
      <c r="D23">
        <f>'Helper Table'!N42</f>
        <v>0</v>
      </c>
      <c r="E23" s="3">
        <f>('Resumen'!D23-'Resumen'!C23)/'Resumen'!C23</f>
        <v>0</v>
      </c>
    </row>
    <row r="24" spans="2:5">
      <c r="B24" s="2">
        <f>'Helper Table'!O1</f>
        <v>0</v>
      </c>
      <c r="C24">
        <f>'Helper Table'!O2</f>
        <v>0</v>
      </c>
      <c r="D24">
        <f>'Helper Table'!O42</f>
        <v>0</v>
      </c>
      <c r="E24" s="3">
        <f>('Resumen'!D24-'Resumen'!C24)/'Resumen'!C24</f>
        <v>0</v>
      </c>
    </row>
    <row r="25" spans="2:5">
      <c r="B25" s="2">
        <f>'Helper Table'!P1</f>
        <v>0</v>
      </c>
      <c r="C25">
        <f>'Helper Table'!P2</f>
        <v>0</v>
      </c>
      <c r="D25">
        <f>'Helper Table'!P42</f>
        <v>0</v>
      </c>
      <c r="E25" s="3">
        <f>('Resumen'!D25-'Resumen'!C25)/'Resumen'!C25</f>
        <v>0</v>
      </c>
    </row>
    <row r="26" spans="2:5">
      <c r="B26" s="2">
        <f>'Helper Table'!Q1</f>
        <v>0</v>
      </c>
      <c r="C26">
        <f>'Helper Table'!Q2</f>
        <v>0</v>
      </c>
      <c r="D26">
        <f>'Helper Table'!Q42</f>
        <v>0</v>
      </c>
      <c r="E26" s="3">
        <f>('Resumen'!D26-'Resumen'!C26)/'Resumen'!C26</f>
        <v>0</v>
      </c>
    </row>
    <row r="27" spans="2:5">
      <c r="B27" s="2">
        <f>'Helper Table'!R1</f>
        <v>0</v>
      </c>
      <c r="C27">
        <f>'Helper Table'!R2</f>
        <v>0</v>
      </c>
      <c r="D27">
        <f>'Helper Table'!R42</f>
        <v>0</v>
      </c>
      <c r="E27" s="3">
        <f>('Resumen'!D27-'Resumen'!C27)/'Resumen'!C27</f>
        <v>0</v>
      </c>
    </row>
    <row r="28" spans="2:5">
      <c r="B28" s="2">
        <f>'Helper Table'!S1</f>
        <v>0</v>
      </c>
      <c r="C28">
        <f>'Helper Table'!S2</f>
        <v>0</v>
      </c>
      <c r="D28">
        <f>'Helper Table'!S42</f>
        <v>0</v>
      </c>
      <c r="E28" s="3">
        <f>('Resumen'!D28-'Resumen'!C28)/'Resumen'!C28</f>
        <v>0</v>
      </c>
    </row>
    <row r="29" spans="2:5">
      <c r="B29" s="2">
        <f>'Helper Table'!T1</f>
        <v>0</v>
      </c>
      <c r="C29">
        <f>'Helper Table'!T2</f>
        <v>0</v>
      </c>
      <c r="D29">
        <f>'Helper Table'!T42</f>
        <v>0</v>
      </c>
      <c r="E29" s="3">
        <f>('Resumen'!D29-'Resumen'!C29)/'Resumen'!C29</f>
        <v>0</v>
      </c>
    </row>
    <row r="30" spans="2:5">
      <c r="B30" s="2">
        <f>'Helper Table'!U1</f>
        <v>0</v>
      </c>
      <c r="C30">
        <f>'Helper Table'!U2</f>
        <v>0</v>
      </c>
      <c r="D30">
        <f>'Helper Table'!U42</f>
        <v>0</v>
      </c>
      <c r="E30" s="3">
        <f>('Resumen'!D30-'Resumen'!C30)/'Resumen'!C30</f>
        <v>0</v>
      </c>
    </row>
  </sheetData>
  <conditionalFormatting sqref="E15">
    <cfRule type="cellIs" dxfId="1" priority="3" operator="greaterThanOrEqual">
      <formula>0</formula>
    </cfRule>
    <cfRule type="cellIs" dxfId="0" priority="4" operator="lessThan">
      <formula>0</formula>
    </cfRule>
  </conditionalFormatting>
  <conditionalFormatting sqref="E16">
    <cfRule type="cellIs" dxfId="1" priority="5" operator="greaterThanOrEqual">
      <formula>0</formula>
    </cfRule>
    <cfRule type="cellIs" dxfId="0" priority="6" operator="lessThan">
      <formula>0</formula>
    </cfRule>
  </conditionalFormatting>
  <conditionalFormatting sqref="E18">
    <cfRule type="cellIs" dxfId="1" priority="7" operator="greaterThanOrEqual">
      <formula>0</formula>
    </cfRule>
    <cfRule type="cellIs" dxfId="0" priority="8" operator="lessThan">
      <formula>0</formula>
    </cfRule>
  </conditionalFormatting>
  <conditionalFormatting sqref="E19">
    <cfRule type="cellIs" dxfId="1" priority="9" operator="greaterThanOrEqual">
      <formula>0</formula>
    </cfRule>
    <cfRule type="cellIs" dxfId="0" priority="10" operator="lessThan">
      <formula>0</formula>
    </cfRule>
  </conditionalFormatting>
  <conditionalFormatting sqref="E20">
    <cfRule type="cellIs" dxfId="1" priority="11" operator="greaterThanOrEqual">
      <formula>0</formula>
    </cfRule>
    <cfRule type="cellIs" dxfId="0" priority="12" operator="lessThan">
      <formula>0</formula>
    </cfRule>
  </conditionalFormatting>
  <conditionalFormatting sqref="E21">
    <cfRule type="cellIs" dxfId="1" priority="13" operator="greaterThanOrEqual">
      <formula>0</formula>
    </cfRule>
    <cfRule type="cellIs" dxfId="0" priority="14" operator="lessThan">
      <formula>0</formula>
    </cfRule>
  </conditionalFormatting>
  <conditionalFormatting sqref="E22">
    <cfRule type="cellIs" dxfId="1" priority="15" operator="greaterThanOrEqual">
      <formula>0</formula>
    </cfRule>
    <cfRule type="cellIs" dxfId="0" priority="16" operator="lessThan">
      <formula>0</formula>
    </cfRule>
  </conditionalFormatting>
  <conditionalFormatting sqref="E23">
    <cfRule type="cellIs" dxfId="1" priority="17" operator="greaterThanOrEqual">
      <formula>0</formula>
    </cfRule>
    <cfRule type="cellIs" dxfId="0" priority="18" operator="lessThan">
      <formula>0</formula>
    </cfRule>
  </conditionalFormatting>
  <conditionalFormatting sqref="E24">
    <cfRule type="cellIs" dxfId="1" priority="19" operator="greaterThanOrEqual">
      <formula>0</formula>
    </cfRule>
    <cfRule type="cellIs" dxfId="0" priority="20" operator="lessThan">
      <formula>0</formula>
    </cfRule>
  </conditionalFormatting>
  <conditionalFormatting sqref="E25">
    <cfRule type="cellIs" dxfId="1" priority="21" operator="greaterThanOrEqual">
      <formula>0</formula>
    </cfRule>
    <cfRule type="cellIs" dxfId="0" priority="22" operator="lessThan">
      <formula>0</formula>
    </cfRule>
  </conditionalFormatting>
  <conditionalFormatting sqref="E26">
    <cfRule type="cellIs" dxfId="1" priority="23" operator="greaterThanOrEqual">
      <formula>0</formula>
    </cfRule>
    <cfRule type="cellIs" dxfId="0" priority="24" operator="lessThan">
      <formula>0</formula>
    </cfRule>
  </conditionalFormatting>
  <conditionalFormatting sqref="E28">
    <cfRule type="cellIs" dxfId="0" priority="1" operator="greaterThanOrEqual">
      <formula>0</formula>
    </cfRule>
    <cfRule type="cellIs" dxfId="1" priority="2" operator="lessThan">
      <formula>0</formula>
    </cfRule>
  </conditionalFormatting>
  <conditionalFormatting sqref="E30">
    <cfRule type="cellIs" dxfId="1" priority="25" operator="greaterThanOrEqual">
      <formula>0</formula>
    </cfRule>
    <cfRule type="cellIs" dxfId="0" priority="26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6</vt:i4>
      </vt:variant>
    </vt:vector>
  </HeadingPairs>
  <TitlesOfParts>
    <vt:vector size="10" baseType="lpstr">
      <vt:lpstr>Metricas_Datos</vt:lpstr>
      <vt:lpstr>Helper Table</vt:lpstr>
      <vt:lpstr>ANR Helper</vt:lpstr>
      <vt:lpstr>Resumen</vt:lpstr>
      <vt:lpstr>Grafico1</vt:lpstr>
      <vt:lpstr>Grafico2</vt:lpstr>
      <vt:lpstr>Grafico3</vt:lpstr>
      <vt:lpstr>Grafico4</vt:lpstr>
      <vt:lpstr>Grafico5</vt:lpstr>
      <vt:lpstr>Grafico6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2015-09-14T10:51:10Z</dcterms:created>
  <dcterms:modified xsi:type="dcterms:W3CDTF">2015-09-14T10:51:10Z</dcterms:modified>
</cp:coreProperties>
</file>