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verbyla/BitBucket/pathogenflows/data/"/>
    </mc:Choice>
  </mc:AlternateContent>
  <xr:revisionPtr revIDLastSave="0" documentId="13_ncr:40009_{4588E973-09EC-FB4C-908A-95F2F858AD16}" xr6:coauthVersionLast="45" xr6:coauthVersionMax="45" xr10:uidLastSave="{00000000-0000-0000-0000-000000000000}"/>
  <bookViews>
    <workbookView xWindow="11980" yWindow="5960" windowWidth="27640" windowHeight="16940"/>
  </bookViews>
  <sheets>
    <sheet name="inputN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8" i="1" l="1"/>
</calcChain>
</file>

<file path=xl/sharedStrings.xml><?xml version="1.0" encoding="utf-8"?>
<sst xmlns="http://schemas.openxmlformats.org/spreadsheetml/2006/main" count="106" uniqueCount="97">
  <si>
    <t>iso</t>
  </si>
  <si>
    <t>subarea</t>
  </si>
  <si>
    <t>hdi</t>
  </si>
  <si>
    <t>population</t>
  </si>
  <si>
    <t>fraction_urban_pop</t>
  </si>
  <si>
    <t>fraction_pop_under5</t>
  </si>
  <si>
    <t>sheddingRate</t>
  </si>
  <si>
    <t>shedding_duration</t>
  </si>
  <si>
    <t>incidence_urban_under5</t>
  </si>
  <si>
    <t>incidence_urban_5plus</t>
  </si>
  <si>
    <t>incidence_rural_under5</t>
  </si>
  <si>
    <t>incidence_rural_5plus</t>
  </si>
  <si>
    <t>flushSewer_urb</t>
  </si>
  <si>
    <t>flushSeptic_urb</t>
  </si>
  <si>
    <t>flushPit_urb</t>
  </si>
  <si>
    <t>flushOpen_urb</t>
  </si>
  <si>
    <t>flushUnknown_urb</t>
  </si>
  <si>
    <t>pitSlab_urb</t>
  </si>
  <si>
    <t>pitNoSlab_urb</t>
  </si>
  <si>
    <t>compostingTwinSlab_urb</t>
  </si>
  <si>
    <t>compostingTwinNoSlab_urb</t>
  </si>
  <si>
    <t>compostingToilet_urb</t>
  </si>
  <si>
    <t>bucketLatrine_urb</t>
  </si>
  <si>
    <t>containerBased_urb</t>
  </si>
  <si>
    <t>hangingToilet_urb</t>
  </si>
  <si>
    <t>openDefecation_urb</t>
  </si>
  <si>
    <t>other_urb</t>
  </si>
  <si>
    <t>isShared_urb</t>
  </si>
  <si>
    <t>emptied_urb</t>
  </si>
  <si>
    <t>isWatertight_urb</t>
  </si>
  <si>
    <t>hasLeach_urb</t>
  </si>
  <si>
    <t>coverBury_urb</t>
  </si>
  <si>
    <t>emptiedTreatment_urb</t>
  </si>
  <si>
    <t>emptyFrequency_urb</t>
  </si>
  <si>
    <t>pitAdditive_urb</t>
  </si>
  <si>
    <t>flushElsewhere_urb</t>
  </si>
  <si>
    <t>onsiteFlushed_urb</t>
  </si>
  <si>
    <t>onsiteDumpedwater_urb</t>
  </si>
  <si>
    <t>onsiteDumpedland_urb</t>
  </si>
  <si>
    <t>pitVIP_urb</t>
  </si>
  <si>
    <t>pitTraditional_urb</t>
  </si>
  <si>
    <t>otherLatrine_urb</t>
  </si>
  <si>
    <t>otherImproved_urb</t>
  </si>
  <si>
    <t>otherUnimproved_urb</t>
  </si>
  <si>
    <t>dontKnow_urb</t>
  </si>
  <si>
    <t>pitLined_urb</t>
  </si>
  <si>
    <t>pitUnlined_urb</t>
  </si>
  <si>
    <t>flushSewer_rur</t>
  </si>
  <si>
    <t>flushSeptic_rur</t>
  </si>
  <si>
    <t>flushPit_rur</t>
  </si>
  <si>
    <t>flushOpen_rur</t>
  </si>
  <si>
    <t>flushUnknown_rur</t>
  </si>
  <si>
    <t>pitSlab_rur</t>
  </si>
  <si>
    <t>pitNoSlab_rur</t>
  </si>
  <si>
    <t>compostingTwinSlab_rur</t>
  </si>
  <si>
    <t>compostingTwinNoSlab_rur</t>
  </si>
  <si>
    <t>compostingToilet_rur</t>
  </si>
  <si>
    <t>bucketLatrine_rur</t>
  </si>
  <si>
    <t>containerBased_rur</t>
  </si>
  <si>
    <t>hangingToilet_rur</t>
  </si>
  <si>
    <t>openDefecation_rur</t>
  </si>
  <si>
    <t>other_rur</t>
  </si>
  <si>
    <t>isShared_rur</t>
  </si>
  <si>
    <t>sewerLeak_rur</t>
  </si>
  <si>
    <t>emptied_rur</t>
  </si>
  <si>
    <t>isWatertight_rur</t>
  </si>
  <si>
    <t>hasLeach_rur</t>
  </si>
  <si>
    <t>coverBury_rur</t>
  </si>
  <si>
    <t>emptiedTreatment_rur</t>
  </si>
  <si>
    <t>emptyFrequency_rur</t>
  </si>
  <si>
    <t>pitAdditive_rur</t>
  </si>
  <si>
    <t>flushElsewhere_rur</t>
  </si>
  <si>
    <t>onsiteFlushed_rur</t>
  </si>
  <si>
    <t>onsiteDumpedwater_rur</t>
  </si>
  <si>
    <t>onsiteDumpedland_rur</t>
  </si>
  <si>
    <t>pitVIP_rur</t>
  </si>
  <si>
    <t>pitTraditional_rur</t>
  </si>
  <si>
    <t>otherLatrine_rur</t>
  </si>
  <si>
    <t>otherImproved_rur</t>
  </si>
  <si>
    <t>otherUnimproved_rur</t>
  </si>
  <si>
    <t>dontKnow_rur</t>
  </si>
  <si>
    <t>pitLined_rur</t>
  </si>
  <si>
    <t>pitUnlined_rur</t>
  </si>
  <si>
    <t>FractionPrimarytreatment</t>
  </si>
  <si>
    <t>FractionSecondarytreatment</t>
  </si>
  <si>
    <t>FractionTertiarytreatment</t>
  </si>
  <si>
    <t>FractionQuaternarytreatment</t>
  </si>
  <si>
    <t>FractionPonds</t>
  </si>
  <si>
    <t>FractionNontreatment</t>
  </si>
  <si>
    <t>Central</t>
  </si>
  <si>
    <t>None</t>
  </si>
  <si>
    <t>Kawempe</t>
  </si>
  <si>
    <t>Makindye</t>
  </si>
  <si>
    <t>Nakawa</t>
  </si>
  <si>
    <t>Rubaga</t>
  </si>
  <si>
    <t>sewageTreated</t>
  </si>
  <si>
    <t>Slide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</si>
</sst>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"/>
  <sheetViews>
    <sheetView tabSelected="1" topLeftCell="Q1" workbookViewId="0">
      <selection activeCell="AC2" sqref="AC2:AC6"/>
    </sheetView>
  </sheetViews>
  <sheetFormatPr baseColWidth="10" defaultRowHeight="16"/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 spans="1:90">
      <c r="A2">
        <v>1</v>
      </c>
      <c r="B2" t="s">
        <v>89</v>
      </c>
      <c r="C2">
        <v>0.49299999999999999</v>
      </c>
      <c r="D2">
        <v>63206</v>
      </c>
      <c r="E2">
        <v>1</v>
      </c>
      <c r="F2">
        <v>0.177278887</v>
      </c>
      <c r="G2" s="1">
        <v>10000000000</v>
      </c>
      <c r="H2">
        <v>7</v>
      </c>
      <c r="I2">
        <v>0.24</v>
      </c>
      <c r="J2">
        <v>0.08</v>
      </c>
      <c r="K2">
        <v>0.24</v>
      </c>
      <c r="L2">
        <v>0.08</v>
      </c>
      <c r="M2">
        <v>0.26342606099999999</v>
      </c>
      <c r="N2">
        <v>0.20239507500000001</v>
      </c>
      <c r="O2">
        <v>5.7237316000000003E-2</v>
      </c>
      <c r="P2">
        <v>1.2221734E-2</v>
      </c>
      <c r="Q2">
        <v>7.7537719999999999E-3</v>
      </c>
      <c r="R2">
        <v>0.41097413999999999</v>
      </c>
      <c r="S2">
        <v>2.4476959999999999E-2</v>
      </c>
      <c r="T2">
        <v>0</v>
      </c>
      <c r="U2">
        <v>0</v>
      </c>
      <c r="V2">
        <v>6.8359040000000003E-3</v>
      </c>
      <c r="W2">
        <v>0</v>
      </c>
      <c r="X2">
        <v>0</v>
      </c>
      <c r="Y2">
        <v>0</v>
      </c>
      <c r="Z2">
        <v>1.1578119E-2</v>
      </c>
      <c r="AA2">
        <v>3.1009179999999998E-3</v>
      </c>
      <c r="AB2">
        <v>0.363873646</v>
      </c>
      <c r="AC2">
        <v>0.3</v>
      </c>
      <c r="AD2">
        <v>0.46994457499999998</v>
      </c>
      <c r="AE2">
        <v>0</v>
      </c>
      <c r="AF2">
        <v>0.73345748300000002</v>
      </c>
      <c r="AG2">
        <v>0</v>
      </c>
      <c r="AH2">
        <v>0.43678040299999998</v>
      </c>
      <c r="AI2">
        <v>3</v>
      </c>
      <c r="AJ2" t="s">
        <v>90</v>
      </c>
      <c r="AK2">
        <v>0</v>
      </c>
      <c r="AL2">
        <v>0.3333333</v>
      </c>
      <c r="AM2">
        <v>0.33333299999999999</v>
      </c>
      <c r="AN2">
        <v>0.33333400000000002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0.23077418999999999</v>
      </c>
      <c r="AV2">
        <v>0.21151281499999999</v>
      </c>
      <c r="AW2">
        <v>0.26342606099999999</v>
      </c>
      <c r="AX2">
        <v>0.20239507500000001</v>
      </c>
      <c r="AY2">
        <v>5.7237316000000003E-2</v>
      </c>
      <c r="AZ2">
        <v>1.2221734E-2</v>
      </c>
      <c r="BA2">
        <v>7.7537719999999999E-3</v>
      </c>
      <c r="BB2">
        <v>0.41097413999999999</v>
      </c>
      <c r="BC2">
        <v>2.4476959999999999E-2</v>
      </c>
      <c r="BD2">
        <v>0</v>
      </c>
      <c r="BE2">
        <v>0</v>
      </c>
      <c r="BF2">
        <v>6.8359040000000003E-3</v>
      </c>
      <c r="BG2">
        <v>0</v>
      </c>
      <c r="BH2">
        <v>0</v>
      </c>
      <c r="BI2">
        <v>0</v>
      </c>
      <c r="BJ2">
        <v>1.1578119E-2</v>
      </c>
      <c r="BK2">
        <v>3.1009179999999998E-3</v>
      </c>
      <c r="BL2">
        <v>0.363873646</v>
      </c>
      <c r="BM2">
        <v>0</v>
      </c>
      <c r="BN2">
        <v>0.46994457499999998</v>
      </c>
      <c r="BO2">
        <v>0</v>
      </c>
      <c r="BP2">
        <v>0.73345748300000002</v>
      </c>
      <c r="BQ2">
        <v>0</v>
      </c>
      <c r="BR2">
        <v>0.43678040299999998</v>
      </c>
      <c r="BS2">
        <v>3</v>
      </c>
      <c r="BT2" t="s">
        <v>90</v>
      </c>
      <c r="BU2">
        <v>0</v>
      </c>
      <c r="BV2">
        <v>0.3333333</v>
      </c>
      <c r="BW2">
        <v>0.33333299999999999</v>
      </c>
      <c r="BX2">
        <v>0.33333400000000002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0.23077418999999999</v>
      </c>
      <c r="CF2">
        <v>0.21151281499999999</v>
      </c>
      <c r="CG2">
        <v>3.5000000000000003E-2</v>
      </c>
      <c r="CH2">
        <v>3.5000000000000003E-2</v>
      </c>
      <c r="CI2">
        <v>0</v>
      </c>
      <c r="CJ2">
        <v>0</v>
      </c>
      <c r="CK2">
        <v>0.45</v>
      </c>
      <c r="CL2">
        <v>0.48</v>
      </c>
    </row>
    <row r="3" spans="1:90">
      <c r="A3">
        <v>2</v>
      </c>
      <c r="B3" t="s">
        <v>91</v>
      </c>
      <c r="C3">
        <v>0.49299999999999999</v>
      </c>
      <c r="D3">
        <v>333024</v>
      </c>
      <c r="E3">
        <v>1</v>
      </c>
      <c r="F3">
        <v>0.177278887</v>
      </c>
      <c r="G3" s="1">
        <v>10000000000</v>
      </c>
      <c r="H3">
        <v>7</v>
      </c>
      <c r="I3">
        <v>0.24</v>
      </c>
      <c r="J3">
        <v>0.08</v>
      </c>
      <c r="K3">
        <v>0.24</v>
      </c>
      <c r="L3">
        <v>0.08</v>
      </c>
      <c r="M3">
        <v>3.6860622000000003E-2</v>
      </c>
      <c r="N3">
        <v>0.14227447600000001</v>
      </c>
      <c r="O3">
        <v>5.7601288E-2</v>
      </c>
      <c r="P3">
        <v>1.6795829999999999E-3</v>
      </c>
      <c r="Q3">
        <v>5.2484699999999999E-3</v>
      </c>
      <c r="R3">
        <v>0.73613093100000004</v>
      </c>
      <c r="S3">
        <v>1.4416174E-2</v>
      </c>
      <c r="T3">
        <v>0</v>
      </c>
      <c r="U3">
        <v>0</v>
      </c>
      <c r="V3">
        <v>3.3069000000000002E-4</v>
      </c>
      <c r="W3">
        <v>0</v>
      </c>
      <c r="X3">
        <v>0</v>
      </c>
      <c r="Y3">
        <v>1.061E-4</v>
      </c>
      <c r="Z3">
        <v>4.5986600000000001E-3</v>
      </c>
      <c r="AA3">
        <v>7.4562399999999996E-4</v>
      </c>
      <c r="AB3">
        <v>0.439653607</v>
      </c>
      <c r="AC3">
        <v>0.1</v>
      </c>
      <c r="AD3">
        <v>0.21864877099999999</v>
      </c>
      <c r="AE3">
        <v>0</v>
      </c>
      <c r="AF3">
        <v>0.70552416799999995</v>
      </c>
      <c r="AG3">
        <v>0</v>
      </c>
      <c r="AH3">
        <v>0.21124489399999999</v>
      </c>
      <c r="AI3">
        <v>3</v>
      </c>
      <c r="AJ3" t="s">
        <v>90</v>
      </c>
      <c r="AK3">
        <v>0</v>
      </c>
      <c r="AL3">
        <v>0.3333333</v>
      </c>
      <c r="AM3">
        <v>0.33333299999999999</v>
      </c>
      <c r="AN3">
        <v>0.33333400000000002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0.32152078299999998</v>
      </c>
      <c r="AV3">
        <v>0.42935701399999998</v>
      </c>
      <c r="AW3">
        <v>3.6860622000000003E-2</v>
      </c>
      <c r="AX3">
        <v>0.14227447600000001</v>
      </c>
      <c r="AY3">
        <v>5.7601288E-2</v>
      </c>
      <c r="AZ3">
        <v>1.6795829999999999E-3</v>
      </c>
      <c r="BA3">
        <v>5.2484699999999999E-3</v>
      </c>
      <c r="BB3">
        <v>0.73613093100000004</v>
      </c>
      <c r="BC3">
        <v>1.4416174E-2</v>
      </c>
      <c r="BD3">
        <v>0</v>
      </c>
      <c r="BE3">
        <v>0</v>
      </c>
      <c r="BF3">
        <v>3.3069000000000002E-4</v>
      </c>
      <c r="BG3">
        <v>0</v>
      </c>
      <c r="BH3">
        <v>0</v>
      </c>
      <c r="BI3">
        <v>1.061E-4</v>
      </c>
      <c r="BJ3">
        <v>4.5986600000000001E-3</v>
      </c>
      <c r="BK3">
        <v>7.4562399999999996E-4</v>
      </c>
      <c r="BL3">
        <v>0.439653607</v>
      </c>
      <c r="BM3">
        <v>0</v>
      </c>
      <c r="BN3">
        <v>0.21864877099999999</v>
      </c>
      <c r="BO3">
        <v>0</v>
      </c>
      <c r="BP3">
        <v>0.70552416799999995</v>
      </c>
      <c r="BQ3">
        <v>0</v>
      </c>
      <c r="BR3">
        <v>0.21124489399999999</v>
      </c>
      <c r="BS3">
        <v>3</v>
      </c>
      <c r="BT3" t="s">
        <v>90</v>
      </c>
      <c r="BU3">
        <v>0</v>
      </c>
      <c r="BV3">
        <v>0.3333333</v>
      </c>
      <c r="BW3">
        <v>0.33333299999999999</v>
      </c>
      <c r="BX3">
        <v>0.33333400000000002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0.32152078299999998</v>
      </c>
      <c r="CF3">
        <v>0.42935701399999998</v>
      </c>
      <c r="CG3">
        <v>3.5000000000000003E-2</v>
      </c>
      <c r="CH3">
        <v>3.5000000000000003E-2</v>
      </c>
      <c r="CI3">
        <v>0</v>
      </c>
      <c r="CJ3">
        <v>0</v>
      </c>
      <c r="CK3">
        <v>0.45</v>
      </c>
      <c r="CL3">
        <v>0.48</v>
      </c>
    </row>
    <row r="4" spans="1:90">
      <c r="A4">
        <v>3</v>
      </c>
      <c r="B4" t="s">
        <v>92</v>
      </c>
      <c r="C4">
        <v>0.49299999999999999</v>
      </c>
      <c r="D4">
        <v>385309</v>
      </c>
      <c r="E4">
        <v>1</v>
      </c>
      <c r="F4">
        <v>0.177278887</v>
      </c>
      <c r="G4" s="1">
        <v>10000000000</v>
      </c>
      <c r="H4">
        <v>7</v>
      </c>
      <c r="I4">
        <v>0.24</v>
      </c>
      <c r="J4">
        <v>0.08</v>
      </c>
      <c r="K4">
        <v>0.24</v>
      </c>
      <c r="L4">
        <v>0.08</v>
      </c>
      <c r="M4">
        <v>2.8570367999999999E-2</v>
      </c>
      <c r="N4">
        <v>0.25928069300000001</v>
      </c>
      <c r="O4">
        <v>8.2540033999999998E-2</v>
      </c>
      <c r="P4">
        <v>3.8216919999999998E-3</v>
      </c>
      <c r="Q4">
        <v>1.7477095000000002E-2</v>
      </c>
      <c r="R4">
        <v>0.57468969700000005</v>
      </c>
      <c r="S4">
        <v>2.4289707000000001E-2</v>
      </c>
      <c r="T4">
        <v>0</v>
      </c>
      <c r="U4">
        <v>0</v>
      </c>
      <c r="V4">
        <v>1.400786E-3</v>
      </c>
      <c r="W4">
        <v>0</v>
      </c>
      <c r="X4">
        <v>0</v>
      </c>
      <c r="Y4" s="1">
        <v>3.4499999999999998E-5</v>
      </c>
      <c r="Z4">
        <v>6.082428E-3</v>
      </c>
      <c r="AA4">
        <v>1.8340990000000001E-3</v>
      </c>
      <c r="AB4">
        <v>0.42865895900000001</v>
      </c>
      <c r="AC4">
        <v>0.5</v>
      </c>
      <c r="AD4">
        <v>0.248507909</v>
      </c>
      <c r="AE4">
        <v>0</v>
      </c>
      <c r="AF4">
        <v>0.74003103299999995</v>
      </c>
      <c r="AG4">
        <v>0</v>
      </c>
      <c r="AH4">
        <v>0.236410709</v>
      </c>
      <c r="AI4">
        <v>3</v>
      </c>
      <c r="AJ4" t="s">
        <v>90</v>
      </c>
      <c r="AK4">
        <v>0</v>
      </c>
      <c r="AL4">
        <v>0.3333333</v>
      </c>
      <c r="AM4">
        <v>0.33333299999999999</v>
      </c>
      <c r="AN4">
        <v>0.33333400000000002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0.25887949999999998</v>
      </c>
      <c r="AV4">
        <v>0.34149975900000001</v>
      </c>
      <c r="AW4">
        <v>2.8570367999999999E-2</v>
      </c>
      <c r="AX4">
        <v>0.25928069300000001</v>
      </c>
      <c r="AY4">
        <v>8.2540033999999998E-2</v>
      </c>
      <c r="AZ4">
        <v>3.8216919999999998E-3</v>
      </c>
      <c r="BA4">
        <v>1.7477095000000002E-2</v>
      </c>
      <c r="BB4">
        <v>0.57468969700000005</v>
      </c>
      <c r="BC4">
        <v>2.4289707000000001E-2</v>
      </c>
      <c r="BD4">
        <v>0</v>
      </c>
      <c r="BE4">
        <v>0</v>
      </c>
      <c r="BF4">
        <v>1.400786E-3</v>
      </c>
      <c r="BG4">
        <v>0</v>
      </c>
      <c r="BH4">
        <v>0</v>
      </c>
      <c r="BI4" s="1">
        <v>3.4499999999999998E-5</v>
      </c>
      <c r="BJ4">
        <v>6.082428E-3</v>
      </c>
      <c r="BK4">
        <v>1.8340990000000001E-3</v>
      </c>
      <c r="BL4">
        <v>0.42865895900000001</v>
      </c>
      <c r="BM4">
        <v>0</v>
      </c>
      <c r="BN4">
        <v>0.248507909</v>
      </c>
      <c r="BO4">
        <v>0</v>
      </c>
      <c r="BP4">
        <v>0.74003103299999995</v>
      </c>
      <c r="BQ4">
        <v>0</v>
      </c>
      <c r="BR4">
        <v>0.236410709</v>
      </c>
      <c r="BS4">
        <v>3</v>
      </c>
      <c r="BT4" t="s">
        <v>90</v>
      </c>
      <c r="BU4">
        <v>0</v>
      </c>
      <c r="BV4">
        <v>0.3333333</v>
      </c>
      <c r="BW4">
        <v>0.33333299999999999</v>
      </c>
      <c r="BX4">
        <v>0.33333400000000002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0.25887949999999998</v>
      </c>
      <c r="CF4">
        <v>0.34149975900000001</v>
      </c>
      <c r="CG4">
        <v>3.5000000000000003E-2</v>
      </c>
      <c r="CH4">
        <v>3.5000000000000003E-2</v>
      </c>
      <c r="CI4">
        <v>0</v>
      </c>
      <c r="CJ4">
        <v>0</v>
      </c>
      <c r="CK4">
        <v>0.45</v>
      </c>
      <c r="CL4">
        <v>0.48</v>
      </c>
    </row>
    <row r="5" spans="1:90">
      <c r="A5">
        <v>4</v>
      </c>
      <c r="B5" t="s">
        <v>93</v>
      </c>
      <c r="C5">
        <v>0.49299999999999999</v>
      </c>
      <c r="D5">
        <v>317023</v>
      </c>
      <c r="E5">
        <v>1</v>
      </c>
      <c r="F5">
        <v>0.177278887</v>
      </c>
      <c r="G5" s="1">
        <v>10000000000</v>
      </c>
      <c r="H5">
        <v>7</v>
      </c>
      <c r="I5">
        <v>0.24</v>
      </c>
      <c r="J5">
        <v>0.08</v>
      </c>
      <c r="K5">
        <v>0.24</v>
      </c>
      <c r="L5">
        <v>0.08</v>
      </c>
      <c r="M5">
        <v>9.8606696999999993E-2</v>
      </c>
      <c r="N5">
        <v>0.282278627</v>
      </c>
      <c r="O5">
        <v>6.5945258000000007E-2</v>
      </c>
      <c r="P5">
        <v>2.724668E-3</v>
      </c>
      <c r="Q5">
        <v>1.6024351999999999E-2</v>
      </c>
      <c r="R5">
        <v>0.49795729</v>
      </c>
      <c r="S5">
        <v>2.7461236E-2</v>
      </c>
      <c r="T5">
        <v>0</v>
      </c>
      <c r="U5">
        <v>0</v>
      </c>
      <c r="V5">
        <v>5.5986299999999996E-4</v>
      </c>
      <c r="W5">
        <v>0</v>
      </c>
      <c r="X5">
        <v>0</v>
      </c>
      <c r="Y5">
        <v>6.7850600000000005E-4</v>
      </c>
      <c r="Z5">
        <v>6.9327570000000003E-3</v>
      </c>
      <c r="AA5">
        <v>8.3102299999999996E-4</v>
      </c>
      <c r="AB5">
        <v>0.38988237799999997</v>
      </c>
      <c r="AC5">
        <v>0.6</v>
      </c>
      <c r="AD5">
        <v>0.196882531</v>
      </c>
      <c r="AE5">
        <v>0</v>
      </c>
      <c r="AF5">
        <v>0.78803746200000002</v>
      </c>
      <c r="AG5">
        <v>0</v>
      </c>
      <c r="AH5">
        <v>0.190629622</v>
      </c>
      <c r="AI5">
        <v>3</v>
      </c>
      <c r="AJ5" t="s">
        <v>90</v>
      </c>
      <c r="AK5">
        <v>0</v>
      </c>
      <c r="AL5">
        <v>0.3333333</v>
      </c>
      <c r="AM5">
        <v>0.33333299999999999</v>
      </c>
      <c r="AN5">
        <v>0.33333400000000002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0.21593628200000001</v>
      </c>
      <c r="AV5">
        <v>0.31004210700000001</v>
      </c>
      <c r="AW5">
        <v>9.8606696999999993E-2</v>
      </c>
      <c r="AX5">
        <v>0.282278627</v>
      </c>
      <c r="AY5">
        <v>6.5945258000000007E-2</v>
      </c>
      <c r="AZ5">
        <v>2.724668E-3</v>
      </c>
      <c r="BA5">
        <v>1.6024351999999999E-2</v>
      </c>
      <c r="BB5">
        <v>0.49795729</v>
      </c>
      <c r="BC5">
        <v>2.7461236E-2</v>
      </c>
      <c r="BD5">
        <v>0</v>
      </c>
      <c r="BE5">
        <v>0</v>
      </c>
      <c r="BF5">
        <v>5.5986299999999996E-4</v>
      </c>
      <c r="BG5">
        <v>0</v>
      </c>
      <c r="BH5">
        <v>0</v>
      </c>
      <c r="BI5">
        <v>6.7850600000000005E-4</v>
      </c>
      <c r="BJ5">
        <v>6.9327570000000003E-3</v>
      </c>
      <c r="BK5">
        <v>8.3102299999999996E-4</v>
      </c>
      <c r="BL5">
        <v>0.38988237799999997</v>
      </c>
      <c r="BM5">
        <v>0</v>
      </c>
      <c r="BN5">
        <v>0.196882531</v>
      </c>
      <c r="BO5">
        <v>0</v>
      </c>
      <c r="BP5">
        <v>0.78803746200000002</v>
      </c>
      <c r="BQ5">
        <v>0</v>
      </c>
      <c r="BR5">
        <v>0.190629622</v>
      </c>
      <c r="BS5">
        <v>3</v>
      </c>
      <c r="BT5" t="s">
        <v>90</v>
      </c>
      <c r="BU5">
        <v>0</v>
      </c>
      <c r="BV5">
        <v>0.3333333</v>
      </c>
      <c r="BW5">
        <v>0.33333299999999999</v>
      </c>
      <c r="BX5">
        <v>0.33333400000000002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0.21593628200000001</v>
      </c>
      <c r="CF5">
        <v>0.31004210700000001</v>
      </c>
      <c r="CG5">
        <v>3.5000000000000003E-2</v>
      </c>
      <c r="CH5">
        <v>3.5000000000000003E-2</v>
      </c>
      <c r="CI5">
        <v>0</v>
      </c>
      <c r="CJ5">
        <v>0</v>
      </c>
      <c r="CK5">
        <v>0.45</v>
      </c>
      <c r="CL5">
        <v>0.48</v>
      </c>
    </row>
    <row r="6" spans="1:90">
      <c r="A6">
        <v>5</v>
      </c>
      <c r="B6" t="s">
        <v>94</v>
      </c>
      <c r="C6">
        <v>0.49299999999999999</v>
      </c>
      <c r="D6">
        <v>383216</v>
      </c>
      <c r="E6">
        <v>1</v>
      </c>
      <c r="F6">
        <v>0.177278887</v>
      </c>
      <c r="G6" s="1">
        <v>10000000000</v>
      </c>
      <c r="H6">
        <v>7</v>
      </c>
      <c r="I6">
        <v>0.24</v>
      </c>
      <c r="J6">
        <v>0.08</v>
      </c>
      <c r="K6">
        <v>0.24</v>
      </c>
      <c r="L6">
        <v>0.08</v>
      </c>
      <c r="M6">
        <v>4.6542010000000002E-3</v>
      </c>
      <c r="N6">
        <v>0.16463878600000001</v>
      </c>
      <c r="O6">
        <v>8.9541422999999995E-2</v>
      </c>
      <c r="P6">
        <v>1.799026E-3</v>
      </c>
      <c r="Q6">
        <v>1.0791607999999999E-2</v>
      </c>
      <c r="R6">
        <v>0.688829209</v>
      </c>
      <c r="S6">
        <v>3.1009589000000001E-2</v>
      </c>
      <c r="T6">
        <v>0</v>
      </c>
      <c r="U6">
        <v>0</v>
      </c>
      <c r="V6">
        <v>5.6646500000000005E-4</v>
      </c>
      <c r="W6">
        <v>0</v>
      </c>
      <c r="X6">
        <v>0</v>
      </c>
      <c r="Y6" s="1">
        <v>2.0100000000000001E-5</v>
      </c>
      <c r="Z6">
        <v>3.735057E-3</v>
      </c>
      <c r="AA6">
        <v>4.3922579999999996E-3</v>
      </c>
      <c r="AB6">
        <v>0.44167346600000001</v>
      </c>
      <c r="AC6">
        <v>0.7</v>
      </c>
      <c r="AD6">
        <v>0.256076888</v>
      </c>
      <c r="AE6">
        <v>0</v>
      </c>
      <c r="AF6">
        <v>0.98927109000000002</v>
      </c>
      <c r="AG6">
        <v>0</v>
      </c>
      <c r="AH6">
        <v>0.243857358</v>
      </c>
      <c r="AI6">
        <v>3</v>
      </c>
      <c r="AJ6" t="s">
        <v>90</v>
      </c>
      <c r="AK6">
        <v>0</v>
      </c>
      <c r="AL6">
        <v>0.3333333</v>
      </c>
      <c r="AM6">
        <v>0.33333299999999999</v>
      </c>
      <c r="AN6">
        <v>0.33333400000000002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0.31268713300000001</v>
      </c>
      <c r="AV6">
        <v>0.40771356600000003</v>
      </c>
      <c r="AW6">
        <v>4.6542010000000002E-3</v>
      </c>
      <c r="AX6">
        <v>0.16463878600000001</v>
      </c>
      <c r="AY6">
        <v>8.9541422999999995E-2</v>
      </c>
      <c r="AZ6">
        <v>1.799026E-3</v>
      </c>
      <c r="BA6">
        <v>1.0791607999999999E-2</v>
      </c>
      <c r="BB6">
        <v>0.688829209</v>
      </c>
      <c r="BC6">
        <v>3.1009589000000001E-2</v>
      </c>
      <c r="BD6">
        <v>0</v>
      </c>
      <c r="BE6">
        <v>0</v>
      </c>
      <c r="BF6">
        <v>5.6646500000000005E-4</v>
      </c>
      <c r="BG6">
        <v>0</v>
      </c>
      <c r="BH6">
        <v>0</v>
      </c>
      <c r="BI6" s="1">
        <v>2.0100000000000001E-5</v>
      </c>
      <c r="BJ6">
        <v>3.735057E-3</v>
      </c>
      <c r="BK6">
        <v>4.3922579999999996E-3</v>
      </c>
      <c r="BL6">
        <v>0.44167346600000001</v>
      </c>
      <c r="BM6">
        <v>0</v>
      </c>
      <c r="BN6">
        <v>0.256076888</v>
      </c>
      <c r="BO6">
        <v>0</v>
      </c>
      <c r="BP6">
        <v>0.98927109000000002</v>
      </c>
      <c r="BQ6">
        <v>0</v>
      </c>
      <c r="BR6">
        <v>0.243857358</v>
      </c>
      <c r="BS6">
        <v>3</v>
      </c>
      <c r="BT6" t="s">
        <v>90</v>
      </c>
      <c r="BU6">
        <v>0</v>
      </c>
      <c r="BV6">
        <v>0.3333333</v>
      </c>
      <c r="BW6">
        <v>0.33333299999999999</v>
      </c>
      <c r="BX6">
        <v>0.33333400000000002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0.31268713300000001</v>
      </c>
      <c r="CF6">
        <v>0.40771356600000003</v>
      </c>
      <c r="CG6">
        <v>3.5000000000000003E-2</v>
      </c>
      <c r="CH6">
        <v>3.5000000000000003E-2</v>
      </c>
      <c r="CI6">
        <v>0</v>
      </c>
      <c r="CJ6">
        <v>0</v>
      </c>
      <c r="CK6">
        <v>0.45</v>
      </c>
      <c r="CL6">
        <v>0.48</v>
      </c>
    </row>
    <row r="8" spans="1:90">
      <c r="AB8" t="s">
        <v>96</v>
      </c>
      <c r="AC8">
        <f>(D2*M2)*AC2+M3*P3*AC3</f>
        <v>4995.0322896608477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Verbyla</dc:creator>
  <cp:lastModifiedBy>Matthew Verbyla</cp:lastModifiedBy>
  <dcterms:created xsi:type="dcterms:W3CDTF">2020-07-06T14:55:34Z</dcterms:created>
  <dcterms:modified xsi:type="dcterms:W3CDTF">2020-07-06T16:50:37Z</dcterms:modified>
</cp:coreProperties>
</file>